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ED4E0A7F-B443-43A0-A9E1-0FF9A1F36EA1}" xr6:coauthVersionLast="47" xr6:coauthVersionMax="47" xr10:uidLastSave="{00000000-0000-0000-0000-000000000000}"/>
  <bookViews>
    <workbookView xWindow="28680" yWindow="-120" windowWidth="29040" windowHeight="15720" activeTab="3" xr2:uid="{00000000-000D-0000-FFFF-FFFF00000000}"/>
  </bookViews>
  <sheets>
    <sheet name="1. Objet document" sheetId="14" r:id="rId1"/>
    <sheet name="2. OPE- PRIX UO" sheetId="13" r:id="rId2"/>
    <sheet name="3. OPE- PROFILS PAR UO" sheetId="7" r:id="rId3"/>
    <sheet name="4. PRIX PROFILS " sheetId="12" r:id="rId4"/>
    <sheet name="5. PROFILS TYPES" sheetId="8" r:id="rId5"/>
  </sheets>
  <definedNames>
    <definedName name="_xlnm.Print_Titles" localSheetId="1">'2. OPE- PRIX UO'!$1:$6</definedName>
    <definedName name="_xlnm.Print_Titles" localSheetId="2">'3. OPE- PROFILS PAR UO'!$1:$6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7" i="7" l="1"/>
  <c r="B87" i="7"/>
  <c r="C86" i="7"/>
  <c r="B86" i="7"/>
  <c r="C85" i="7"/>
  <c r="B85" i="7"/>
  <c r="A85" i="7"/>
  <c r="C114" i="7" l="1"/>
  <c r="B114" i="7"/>
  <c r="C113" i="7"/>
  <c r="B113" i="7"/>
  <c r="C112" i="7"/>
  <c r="B112" i="7"/>
  <c r="A112" i="7"/>
  <c r="C111" i="7"/>
  <c r="C110" i="7"/>
  <c r="C109" i="7"/>
  <c r="C108" i="7"/>
  <c r="C107" i="7"/>
  <c r="C106" i="7"/>
  <c r="C105" i="7"/>
  <c r="C104" i="7"/>
  <c r="C103" i="7"/>
  <c r="C102" i="7"/>
  <c r="C101" i="7"/>
  <c r="C100" i="7"/>
  <c r="C99" i="7"/>
  <c r="C98" i="7"/>
  <c r="C97" i="7"/>
  <c r="C96" i="7"/>
  <c r="C95" i="7"/>
  <c r="C94" i="7"/>
  <c r="C93" i="7"/>
  <c r="C92" i="7"/>
  <c r="C91" i="7"/>
  <c r="C90" i="7"/>
  <c r="C89" i="7"/>
  <c r="C88" i="7"/>
  <c r="C84" i="7"/>
  <c r="C83" i="7"/>
  <c r="C82" i="7"/>
  <c r="C81" i="7"/>
  <c r="C80" i="7"/>
  <c r="C79" i="7"/>
  <c r="C78" i="7"/>
  <c r="C77" i="7"/>
  <c r="C76" i="7"/>
  <c r="C75" i="7"/>
  <c r="C74" i="7"/>
  <c r="C73" i="7"/>
  <c r="C72" i="7"/>
  <c r="C71" i="7"/>
  <c r="C70" i="7"/>
  <c r="C69" i="7"/>
  <c r="C68" i="7"/>
  <c r="C67" i="7"/>
  <c r="C66" i="7"/>
  <c r="C65" i="7"/>
  <c r="C64" i="7"/>
  <c r="C63" i="7"/>
  <c r="C62" i="7"/>
  <c r="C61" i="7"/>
  <c r="C60" i="7"/>
  <c r="C59" i="7"/>
  <c r="C58" i="7"/>
  <c r="C57" i="7" l="1"/>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C11" i="7"/>
  <c r="C10" i="7"/>
  <c r="C9" i="7"/>
  <c r="C8" i="7"/>
  <c r="C7" i="7"/>
  <c r="B111" i="7"/>
  <c r="B110" i="7"/>
  <c r="B109" i="7"/>
  <c r="A109" i="7"/>
  <c r="B108" i="7"/>
  <c r="B107" i="7"/>
  <c r="B106" i="7"/>
  <c r="A106" i="7"/>
  <c r="B105" i="7"/>
  <c r="B104" i="7"/>
  <c r="B103" i="7"/>
  <c r="A103" i="7"/>
  <c r="B102" i="7"/>
  <c r="B101" i="7"/>
  <c r="B100" i="7"/>
  <c r="A100" i="7"/>
  <c r="B88" i="7"/>
  <c r="B99" i="7"/>
  <c r="B98" i="7"/>
  <c r="B97" i="7"/>
  <c r="A97" i="7"/>
  <c r="B96" i="7"/>
  <c r="B95" i="7"/>
  <c r="B94" i="7"/>
  <c r="A94" i="7"/>
  <c r="B93" i="7"/>
  <c r="B92" i="7"/>
  <c r="B91" i="7"/>
  <c r="A91" i="7"/>
  <c r="B90" i="7"/>
  <c r="B89" i="7"/>
  <c r="A88" i="7"/>
  <c r="A82" i="7"/>
  <c r="A79" i="7"/>
  <c r="A76" i="7"/>
  <c r="A73" i="7"/>
  <c r="A70" i="7"/>
  <c r="A67" i="7"/>
  <c r="A64" i="7"/>
  <c r="A61" i="7"/>
  <c r="A58" i="7"/>
  <c r="B84" i="7"/>
  <c r="B83" i="7"/>
  <c r="B82" i="7"/>
  <c r="B81" i="7"/>
  <c r="B80" i="7"/>
  <c r="B79" i="7"/>
  <c r="B78" i="7"/>
  <c r="B77" i="7"/>
  <c r="B76" i="7"/>
  <c r="B75" i="7"/>
  <c r="B74" i="7"/>
  <c r="B73" i="7"/>
  <c r="B72" i="7"/>
  <c r="B71" i="7"/>
  <c r="B70" i="7"/>
  <c r="B69" i="7"/>
  <c r="B68" i="7"/>
  <c r="B67" i="7"/>
  <c r="B66" i="7"/>
  <c r="B65" i="7"/>
  <c r="B64" i="7"/>
  <c r="B63" i="7"/>
  <c r="B62" i="7"/>
  <c r="B61" i="7"/>
  <c r="B60" i="7"/>
  <c r="B59" i="7"/>
  <c r="B58" i="7"/>
  <c r="B57" i="7"/>
  <c r="B56" i="7"/>
  <c r="B55" i="7"/>
  <c r="A55" i="7"/>
  <c r="B54" i="7"/>
  <c r="B53" i="7"/>
  <c r="B52" i="7"/>
  <c r="A52" i="7"/>
  <c r="B51" i="7"/>
  <c r="B50" i="7"/>
  <c r="B49" i="7"/>
  <c r="A49" i="7"/>
  <c r="A46" i="7"/>
  <c r="B45" i="7" l="1"/>
  <c r="B44" i="7"/>
  <c r="B43" i="7"/>
  <c r="A43" i="7"/>
  <c r="B42" i="7"/>
  <c r="B41" i="7"/>
  <c r="B40" i="7"/>
  <c r="A40" i="7"/>
  <c r="B39" i="7"/>
  <c r="B38" i="7"/>
  <c r="B37" i="7"/>
  <c r="A37" i="7"/>
  <c r="B36" i="7"/>
  <c r="B35" i="7"/>
  <c r="B34" i="7"/>
  <c r="A34" i="7"/>
  <c r="B33" i="7"/>
  <c r="B32" i="7"/>
  <c r="B31" i="7"/>
  <c r="A31" i="7"/>
  <c r="B30" i="7"/>
  <c r="B29" i="7"/>
  <c r="B28" i="7"/>
  <c r="A28" i="7"/>
  <c r="B27" i="7"/>
  <c r="B26" i="7"/>
  <c r="B25" i="7"/>
  <c r="A25" i="7"/>
  <c r="A22" i="7"/>
  <c r="A19" i="7"/>
  <c r="A16" i="7"/>
  <c r="A13" i="7"/>
  <c r="A10" i="7"/>
  <c r="A7" i="7"/>
  <c r="B46" i="7" l="1"/>
  <c r="B47" i="7"/>
  <c r="B48" i="7"/>
  <c r="B8" i="7" l="1"/>
  <c r="B9" i="7"/>
  <c r="B10" i="7"/>
  <c r="B11" i="7"/>
  <c r="B12" i="7"/>
  <c r="B13" i="7"/>
  <c r="B14" i="7"/>
  <c r="B15" i="7"/>
  <c r="B16" i="7"/>
  <c r="B17" i="7"/>
  <c r="B18" i="7"/>
  <c r="B19" i="7"/>
  <c r="B20" i="7"/>
  <c r="B21" i="7"/>
  <c r="B22" i="7"/>
  <c r="B23" i="7"/>
  <c r="B24" i="7"/>
  <c r="B7" i="7"/>
  <c r="A1" i="13" l="1"/>
  <c r="A1" i="12"/>
  <c r="A3" i="12" l="1"/>
  <c r="A3" i="7"/>
  <c r="A1" i="7" l="1"/>
</calcChain>
</file>

<file path=xl/sharedStrings.xml><?xml version="1.0" encoding="utf-8"?>
<sst xmlns="http://schemas.openxmlformats.org/spreadsheetml/2006/main" count="1172" uniqueCount="340">
  <si>
    <t>Libellé de l'unité d'œuvre</t>
  </si>
  <si>
    <t>Code de l'unité d'œuvre</t>
  </si>
  <si>
    <t>Charge totale (jour/homme) de l'unité d'œuvre</t>
  </si>
  <si>
    <t>Chef de projet</t>
  </si>
  <si>
    <t>Libellé des profils</t>
  </si>
  <si>
    <t>Niveau d'expérience</t>
  </si>
  <si>
    <t>Description des compétences</t>
  </si>
  <si>
    <t>Directeur de projet</t>
  </si>
  <si>
    <t>Product Owner</t>
  </si>
  <si>
    <t>Charge totale en jour/homme de l'unité d'œuvre</t>
  </si>
  <si>
    <t>PRIX DES UNITES D'ŒUVRE</t>
  </si>
  <si>
    <t>PROFILS TYPES PAR UNITE D'ŒUVRE</t>
  </si>
  <si>
    <t>PRIX HT et TTC DES PROFILS TYPES</t>
  </si>
  <si>
    <t>Lieu de réalisation de la prestation</t>
  </si>
  <si>
    <t>Déclinaison du code de l'UO selon la localisation des prestations</t>
  </si>
  <si>
    <t>Prix € HT de l'unité d'œuvre</t>
  </si>
  <si>
    <t>Prix € TTC de l'unité d'œuvre</t>
  </si>
  <si>
    <t>Code générique de l'unité d'œuvre</t>
  </si>
  <si>
    <t>Marché SNUM-2025-032</t>
  </si>
  <si>
    <t>Prise de connaissance d’un contexte spécifique</t>
  </si>
  <si>
    <t>L1-UO1-C</t>
  </si>
  <si>
    <t>L1-UO1-S</t>
  </si>
  <si>
    <t>L1-UO1-M</t>
  </si>
  <si>
    <t>Rédaction de spécifications fonctionnelles générales</t>
  </si>
  <si>
    <t>L1-UO14-S</t>
  </si>
  <si>
    <t>L1-UO14-M</t>
  </si>
  <si>
    <t>L1-UO14-C</t>
  </si>
  <si>
    <t>L1-UO2-S</t>
  </si>
  <si>
    <t>L1-UO2-M</t>
  </si>
  <si>
    <t>L1-UO2-C</t>
  </si>
  <si>
    <t>Conception et mise en œuvre d’un plan de formation sur un projet/produit digital</t>
  </si>
  <si>
    <t>Conception et mise en œuvre d’un plan d'information/communication sur un projet/produit digital</t>
  </si>
  <si>
    <t>Conception et animation d’un atelier lié à un projet/produit digital</t>
  </si>
  <si>
    <t>L1-UO3-S</t>
  </si>
  <si>
    <t>L1-UO3-M</t>
  </si>
  <si>
    <t>L1-UO3-C</t>
  </si>
  <si>
    <t>L1-UO4-S</t>
  </si>
  <si>
    <t>L1-UO4-M</t>
  </si>
  <si>
    <t>L1-UO4-C</t>
  </si>
  <si>
    <t>L1-UO5-S</t>
  </si>
  <si>
    <t>L1-UO5-M</t>
  </si>
  <si>
    <t>L1-UO5-C</t>
  </si>
  <si>
    <t>L1-UO6-S</t>
  </si>
  <si>
    <t>L1-UO6-M</t>
  </si>
  <si>
    <t>L1-UO6-C</t>
  </si>
  <si>
    <t>Plan d’accompagnement à la montée en compétence d’une équipe projet/produit digital</t>
  </si>
  <si>
    <t xml:space="preserve">Exécution de l’accompagnement à la montée en compétence d’une équipe projet/produit digital </t>
  </si>
  <si>
    <t>Réalisation d'une étude de faisabilité</t>
  </si>
  <si>
    <t>Assistance à la formalisation d'une expression de besoin</t>
  </si>
  <si>
    <t>Assistance au pilotage opérationnel de projet</t>
  </si>
  <si>
    <t>Assistance à la mise en place d’un reporting spécifique sur un ou des projets</t>
  </si>
  <si>
    <t>Réalisation d’une étude de cadrage</t>
  </si>
  <si>
    <t>L1-UO7-S</t>
  </si>
  <si>
    <t>L1-UO7-M</t>
  </si>
  <si>
    <t>L1-UO7-C</t>
  </si>
  <si>
    <t>L1-UO8-S</t>
  </si>
  <si>
    <t>L1-UO8-M</t>
  </si>
  <si>
    <t>L1-UO8-C</t>
  </si>
  <si>
    <t>L1-UO9-S</t>
  </si>
  <si>
    <t>L1-UO9-M</t>
  </si>
  <si>
    <t>L1-UO9-C</t>
  </si>
  <si>
    <t>L1-UO10-S</t>
  </si>
  <si>
    <t>L1-UO10-M</t>
  </si>
  <si>
    <t>L1-UO10-C</t>
  </si>
  <si>
    <t>L1-UO11-S</t>
  </si>
  <si>
    <t>L1-UO11-M</t>
  </si>
  <si>
    <t>L1-UO11-C</t>
  </si>
  <si>
    <t>L1-UO12-S</t>
  </si>
  <si>
    <t>L1-UO12-M</t>
  </si>
  <si>
    <t>L1-UO12-C</t>
  </si>
  <si>
    <t>L1-UO13-S</t>
  </si>
  <si>
    <t>L1-UO13-M</t>
  </si>
  <si>
    <t>L1-UO13-C</t>
  </si>
  <si>
    <t>Élaboration et actualisation de la documentation utilisateurs d'une application informatique</t>
  </si>
  <si>
    <t>Assistance au suivi du déploiement d’un projet et à sa coordination</t>
  </si>
  <si>
    <t>L1-UO15-S</t>
  </si>
  <si>
    <t>L1-UO15-M</t>
  </si>
  <si>
    <t>L1-UO15-C</t>
  </si>
  <si>
    <t>L1-UO16-S</t>
  </si>
  <si>
    <t>L1-UO16-M</t>
  </si>
  <si>
    <t>L1-UO16-C</t>
  </si>
  <si>
    <t>Réalisation d’un bilan de fin de projet</t>
  </si>
  <si>
    <t>L1-UO17-S</t>
  </si>
  <si>
    <t>L1-UO17-M</t>
  </si>
  <si>
    <t>L1-UO17-C</t>
  </si>
  <si>
    <t>Conception de tests fonctionnels</t>
  </si>
  <si>
    <t>Exécution de la recette fonctionnelle</t>
  </si>
  <si>
    <t>Création et maintien du référentiel des tests (tests et tests de non-régression)</t>
  </si>
  <si>
    <t>L1-UO20-S</t>
  </si>
  <si>
    <t>L1-UO20-M</t>
  </si>
  <si>
    <t>L1-UO20-C</t>
  </si>
  <si>
    <t>L1-UO21-S</t>
  </si>
  <si>
    <t>L1-UO21-M</t>
  </si>
  <si>
    <t>L1-UO21-C</t>
  </si>
  <si>
    <t>L1-UO22-S</t>
  </si>
  <si>
    <t>L1-UO22-M</t>
  </si>
  <si>
    <t>L1-UO22-C</t>
  </si>
  <si>
    <t>Réalisation d’une revue des cas de tests</t>
  </si>
  <si>
    <t>Transfert de compétences dans le cadre de la recette fonctionnelle</t>
  </si>
  <si>
    <t>Diagnostic/audit de la mise en place d'une activité de recette (référentiel TMMI)</t>
  </si>
  <si>
    <t>Audit des activités de test et plan d'amélioration</t>
  </si>
  <si>
    <t>Automatisation des tests fonctionnels : Conception et exécution des scénarii de tests</t>
  </si>
  <si>
    <t>L1-UO23-S</t>
  </si>
  <si>
    <t>L1-UO23-M</t>
  </si>
  <si>
    <t>L1-UO23-C</t>
  </si>
  <si>
    <t>L1-UO24-S</t>
  </si>
  <si>
    <t>L1-UO24-M</t>
  </si>
  <si>
    <t>L1-UO24-C</t>
  </si>
  <si>
    <t>L1-UO25-S</t>
  </si>
  <si>
    <t>L1-UO25-M</t>
  </si>
  <si>
    <t>L1-UO25-C</t>
  </si>
  <si>
    <t>L1-UO26-S</t>
  </si>
  <si>
    <t>L1-UO26-M</t>
  </si>
  <si>
    <t>L1-UO26-C</t>
  </si>
  <si>
    <t>L1-UO27-S</t>
  </si>
  <si>
    <t>L1-UO27-M</t>
  </si>
  <si>
    <t>L1-UO27-C</t>
  </si>
  <si>
    <t>Vérification de la testabilité d'une application</t>
  </si>
  <si>
    <t>L1-UO28-S</t>
  </si>
  <si>
    <t>L1-UO28-M</t>
  </si>
  <si>
    <t>L1-UO28-C</t>
  </si>
  <si>
    <t>Appui Scrum Master/ Coordinateur en suivi méthodologique (SM)</t>
  </si>
  <si>
    <t>Appui Product Manager (PM)</t>
  </si>
  <si>
    <t>Appui Product Owner (PO/PPO)</t>
  </si>
  <si>
    <t>Appui urbaniste/architecte</t>
  </si>
  <si>
    <t>Appui ingénieur de test - expert en réglage/paramétrage/analyse</t>
  </si>
  <si>
    <t>Appui expertise sur les moteurs de recherche</t>
  </si>
  <si>
    <t>Appui expertise de technologie site web (audit et conseil)</t>
  </si>
  <si>
    <t>Appui d’un expert pour l’étude à la mise en place d’un système IA</t>
  </si>
  <si>
    <t>L1-UO40-S</t>
  </si>
  <si>
    <t>L1-UO40-M</t>
  </si>
  <si>
    <t>L1-UO40-C</t>
  </si>
  <si>
    <t>L1-UO41-S</t>
  </si>
  <si>
    <t>L1-UO41-M</t>
  </si>
  <si>
    <t>L1-UO41-C</t>
  </si>
  <si>
    <t>L1-UO42-S</t>
  </si>
  <si>
    <t>L1-UO42-M</t>
  </si>
  <si>
    <t>L1-UO42-C</t>
  </si>
  <si>
    <t>L1-UO43-S</t>
  </si>
  <si>
    <t>L1-UO43-M</t>
  </si>
  <si>
    <t>L1-UO43-C</t>
  </si>
  <si>
    <t>L1-UO44-S</t>
  </si>
  <si>
    <t>L1-UO44-M</t>
  </si>
  <si>
    <t>L1-UO44-C</t>
  </si>
  <si>
    <t>L1-UO45-S</t>
  </si>
  <si>
    <t>L1-UO45-M</t>
  </si>
  <si>
    <t>L1-UO45-C</t>
  </si>
  <si>
    <t>L1-UO46-S</t>
  </si>
  <si>
    <t>L1-UO46-M</t>
  </si>
  <si>
    <t>L1-UO46-C</t>
  </si>
  <si>
    <t>L1-UO47-S</t>
  </si>
  <si>
    <t>L1-UO47-M</t>
  </si>
  <si>
    <t>L1-UO47-C</t>
  </si>
  <si>
    <r>
      <t>Assistance opérationnelle à la conduite du changement (</t>
    </r>
    <r>
      <rPr>
        <b/>
        <sz val="10"/>
        <color theme="1"/>
        <rFont val="Verdana"/>
        <family val="2"/>
      </rPr>
      <t>analyse</t>
    </r>
    <r>
      <rPr>
        <sz val="10"/>
        <color theme="1"/>
        <rFont val="Verdana"/>
        <family val="2"/>
      </rPr>
      <t>)</t>
    </r>
  </si>
  <si>
    <r>
      <t>Assistance opérationnelle à la conduite du changement (</t>
    </r>
    <r>
      <rPr>
        <b/>
        <sz val="10"/>
        <color theme="1"/>
        <rFont val="Verdana"/>
        <family val="2"/>
      </rPr>
      <t>statégie</t>
    </r>
    <r>
      <rPr>
        <sz val="10"/>
        <color theme="1"/>
        <rFont val="Verdana"/>
        <family val="2"/>
      </rPr>
      <t>)</t>
    </r>
  </si>
  <si>
    <t>Consultant junior, spécialisé en gestion de projets avec une forte capacité d’analyse transversale</t>
  </si>
  <si>
    <t>Consultant confirmé, spécialisé en gestion de projets avec une forte capacité d’analyse transversale</t>
  </si>
  <si>
    <t>Profil associé à l'unité d'œuvre</t>
  </si>
  <si>
    <t>Consultant confirmé, spécialisé en gestion de projet et/ou coaching SI</t>
  </si>
  <si>
    <t>Consultant confirmé ou senior, spécialisé en gestion de projet et/ou coaching SI</t>
  </si>
  <si>
    <t>Consultant senior, spécialisé en gestion de projet et/ou coaching SI</t>
  </si>
  <si>
    <t>Formateur confirmé, spécialisé en SI</t>
  </si>
  <si>
    <t>Formateur sénior, spécialisé en SI</t>
  </si>
  <si>
    <t>Chargé de communication confirmé, spécialisé en SI</t>
  </si>
  <si>
    <t>Chargé de communication sénior, spécialisé en SI</t>
  </si>
  <si>
    <t>Consultant confirmé, spécialisé en SI</t>
  </si>
  <si>
    <t>Consultant confirmé ou senior, spécialisé en coaching SI</t>
  </si>
  <si>
    <t>Consultant confirmé, spécialisé en gestion de projets</t>
  </si>
  <si>
    <t>Directeur de projet junior.</t>
  </si>
  <si>
    <t>Directeur de projet sénior.</t>
  </si>
  <si>
    <t>Directeur de projet expert.</t>
  </si>
  <si>
    <t>PMO junior</t>
  </si>
  <si>
    <t>PMO sénior</t>
  </si>
  <si>
    <t>PMO expert</t>
  </si>
  <si>
    <t>Consultant confirmé, expérimenté en cadrage de projets</t>
  </si>
  <si>
    <t>Chef de projet confirmé</t>
  </si>
  <si>
    <t>Chef de projet sénior</t>
  </si>
  <si>
    <t>Rédacteur technique junior</t>
  </si>
  <si>
    <t>Rédacteur technique confirmé</t>
  </si>
  <si>
    <t>Rédacteur technique confirmé ou sénior</t>
  </si>
  <si>
    <t>Directeur de projet junior, spécialisé en gestion de projets</t>
  </si>
  <si>
    <t>Directeur de projet junior ou confirmé, spécialisé en gestion de projets</t>
  </si>
  <si>
    <t>Directeur de projet confirmé, spécialisé en gestion de projets</t>
  </si>
  <si>
    <t>Analyste confirmé en tests fonctionnels.</t>
  </si>
  <si>
    <t>Analyste confirmé avec une expertise en conception de tests.</t>
  </si>
  <si>
    <t>Analyste senior expert en stratégie de tests complexes.</t>
  </si>
  <si>
    <t>Analyste confirmé avec une expertise en exécution de tests.</t>
  </si>
  <si>
    <t>Analyste senior expert en validation de tests complexes.</t>
  </si>
  <si>
    <t>Ingénieur de test junior et confirmé spécialisés en gestion des tests</t>
  </si>
  <si>
    <t>Ingénieur de test confirmé et sénior spécialisés en stratégie et maintien des référentiels de tests</t>
  </si>
  <si>
    <t>Formateur junior spécialisé en tests fonctionnels.</t>
  </si>
  <si>
    <t>Consultant confirmé en accompagnement et formation à la recette.</t>
  </si>
  <si>
    <t>Consultant senior expert en méthodologie de recette fonctionnelle.</t>
  </si>
  <si>
    <t>Consultant junior spécialisé en diagnostic de processus de tests.</t>
  </si>
  <si>
    <t>Consultant confirmé en audit et référentiels de maturité (TMMI).</t>
  </si>
  <si>
    <t>Expert senior en stratégie de recette et diagnostic TMMI.</t>
  </si>
  <si>
    <t>Auditeur recette confirmé</t>
  </si>
  <si>
    <t>Auditeur recette confirmé ou sénior</t>
  </si>
  <si>
    <t>Ingénieur de tests/développeur junior</t>
  </si>
  <si>
    <t>Ingénieur de tests/développeur confirmé</t>
  </si>
  <si>
    <t>Ingénieur de tests/développeur confirmé ou sénior</t>
  </si>
  <si>
    <t>Scrum Master / Coordinateur confirmé (3 ans d’expérience minimum en méthodologie)</t>
  </si>
  <si>
    <t>Scrum Master / Coordinateur senior (4 ans d’expérience minimum en méthodologie)</t>
  </si>
  <si>
    <t>Scrum Master / Coordinateur senior (8 ans d’expérience minimum en tant que Chef Scrum en méthodologie)</t>
  </si>
  <si>
    <t>Product Manager confirmé (3 ans d’expérience minimum dans ce rôle)</t>
  </si>
  <si>
    <t>Product Manager senior (5 ans d’expérience minimum dans ce rôle)</t>
  </si>
  <si>
    <t>Product Manager senior (10 ans d’expérience minimum dans ce rôle)</t>
  </si>
  <si>
    <t>Product-Owner confirmé (plus de 3 ans d’expérience dans ce rôle)</t>
  </si>
  <si>
    <t>Product-Owner senior (plus de 4 ans d’expérience dans ce rôle)</t>
  </si>
  <si>
    <t>Product-Owner senior (plus de 8 ans d’expérience dans ce rôle)</t>
  </si>
  <si>
    <t>Urbaniste/architecte confirmé (plus de 3 ans d’expérience dans le domaine)</t>
  </si>
  <si>
    <t>Urbaniste/architecte Senior (plus de 4 ans d’expérience dans le domaine)</t>
  </si>
  <si>
    <t>Urbaniste/architecte Senior (plus de 8 ans d’expérience dans le domaine)</t>
  </si>
  <si>
    <t>Ingénieur de tests (expert en réglage – paramétrage – analyse de performance) senior (Plus de 8 ans d’expériences dans le domaine)</t>
  </si>
  <si>
    <t>Expert en mise en œuvre - réglage – paramétrage – analyse sur les moteurs de recherche, senior (Plus de 8 ans d’expériences dans le domaine)</t>
  </si>
  <si>
    <t>Expert de technologie site Web, senior (Plus de 8 ans d’expériences dans le domaine)</t>
  </si>
  <si>
    <t>Expert IA confirmé (Plus de 3 ans d’expériences dans le domaine)</t>
  </si>
  <si>
    <t>Expert IA senior (Plus de 8 ans d’expériences dans le domaine)</t>
  </si>
  <si>
    <t>Niveaux séniorité</t>
  </si>
  <si>
    <t>Junior</t>
  </si>
  <si>
    <t>Confirmé</t>
  </si>
  <si>
    <t>Sénior</t>
  </si>
  <si>
    <t>Au moins sept (7) ans d’expérience dans le domaine d’intervention</t>
  </si>
  <si>
    <t xml:space="preserve">Entre trois (3) ans d’expérience et moins de sept (7) ans d’expérience dans le domaine d’intervention </t>
  </si>
  <si>
    <t>Moins de trois (3) ans d’expérience dans le domaine d’intervention</t>
  </si>
  <si>
    <t>Consultant sénior, spécialisé en gestion de projets avec une forte capacité d’analyse transversale</t>
  </si>
  <si>
    <t>Consultant confirmé ou sénior, spécialisé en gestion de projet et/ou coaching SI</t>
  </si>
  <si>
    <t>Consultant sénior, spécialisé en gestion de projet et/ou coaching SI</t>
  </si>
  <si>
    <t>Analyste sénior expert en stratégie de tests complexes.</t>
  </si>
  <si>
    <t>Analyste sénior expert en validation de tests complexes.</t>
  </si>
  <si>
    <t>Consultant sénior expert en méthodologie de recette fonctionnelle.</t>
  </si>
  <si>
    <t>Expert sénior en stratégie de recette et diagnostic TMMI.</t>
  </si>
  <si>
    <t>Scrum Master / Coordinateur sénior (8 ans d’expérience minimum en tant que Chef Scrum en méthodologie)</t>
  </si>
  <si>
    <t>Product Manager sénior (10 ans d’expérience minimum dans ce rôle)</t>
  </si>
  <si>
    <t>Product-Owner sénior (plus de 8 ans d’expérience dans ce rôle)</t>
  </si>
  <si>
    <t>Urbaniste/architecte sénior (plus de 8 ans d’expérience dans le domaine)</t>
  </si>
  <si>
    <t>Ingénieur de tests (expert en réglage – paramétrage – analyse de performance) sénior (Plus de 8 ans d’expériences dans le domaine)</t>
  </si>
  <si>
    <t>Expert en mise en œuvre - réglage – paramétrage – analyse sur les moteurs de recherche, sénior (Plus de 8 ans d’expériences dans le domaine)</t>
  </si>
  <si>
    <t>Expert de technologie site Web, sénior (Plus de 8 ans d’expériences dans le domaine)</t>
  </si>
  <si>
    <t>Expert IA sénior (Plus de 8 ans d’expériences dans le domaine)</t>
  </si>
  <si>
    <t>PMO confirmé</t>
  </si>
  <si>
    <t>Scrum Master / Coordinateur confirmé (4 ans d’expérience minimum en méthodologie)</t>
  </si>
  <si>
    <t>Product Manager confirmé (5 ans d’expérience minimum dans ce rôle)</t>
  </si>
  <si>
    <t>Product-Owner confirmé (plus de 4 ans d’expérience dans ce rôle)</t>
  </si>
  <si>
    <t>Urbaniste/architecte confirmé (plus de 4 ans d’expérience dans le domaine)</t>
  </si>
  <si>
    <t>Directeur de projet spécialisé en gestion de projets</t>
  </si>
  <si>
    <t>Assure par délégation la responsabilité stratégique du projet vis-à-vis du client de la gestion, du suivi et de la bonne fin d'un projet de taille importante (&gt;12 personnes) ou de plusieurs projets ; 
A un rôle important de conseil car il est expert dans un ou plusieurs domaines fonctionnels et:ou techniques ;
Doit piloter la planification, la gestion des risques, le budget, la qualité.</t>
  </si>
  <si>
    <t>Réalise les études techniques et/ou fonctionnelles,
Contribue à l’élaboration des spécifications fonctionnelles et techniques ainsi qu’à l’architecture logicielle,
Contribue à la mise en œuvre d’un prototype,
Assure la gestion de configuration des composants documentaires et logiciels,
Peut encadrer et piloter une équipe,
Peut assurer le transfert de compétences auprès de l’équipe projet, en respectant le PAQ du projet,
Réalise des audits ou des études d’impacts.</t>
  </si>
  <si>
    <t>PMO</t>
  </si>
  <si>
    <t>Product Manager</t>
  </si>
  <si>
    <t>Rédacteur technique</t>
  </si>
  <si>
    <t>Scrum Master / Coordinateur</t>
  </si>
  <si>
    <t>Urbaniste/architecte</t>
  </si>
  <si>
    <t>Formateur spécialisé en SI</t>
  </si>
  <si>
    <t>Formateur spécialisé en tests fonctionnels</t>
  </si>
  <si>
    <t>Ingénieur de test spécialisés en gestion des tests</t>
  </si>
  <si>
    <t>Ingénieur de test spécialisés en stratégie et maintien des référentiels de tests</t>
  </si>
  <si>
    <t>Ingénieur de tests (expert en réglage – paramétrage – analyse de performance)</t>
  </si>
  <si>
    <t>Ingénieur de tests/développeur</t>
  </si>
  <si>
    <t>Expert de technologie site Web</t>
  </si>
  <si>
    <t>Expert en mise en œuvre - réglage – paramétrage – analyse sur les moteurs de recherche</t>
  </si>
  <si>
    <t>Expert en stratégie de recette et diagnostic TMMI.</t>
  </si>
  <si>
    <t>Expert IA</t>
  </si>
  <si>
    <t>Apporte la connaissance et assure des expertises sur les technologies WEB : code backend et/ou frontend et/ou les services web et/ou les interfaces (API...), architecture applicative et/ou l’infrastructure matérielle et leurs configurations,
Réalise des évolutions - corrections - modifications - conseils dans le code applicatif dont il sera le garant.</t>
  </si>
  <si>
    <t>Apporte la connaissance et assure des expertises sur les moteurs de recherche : mise en place, configuration et paramétrage des moteurs de recherche implantés dans un système d’information. 
Garantit le respect des bonnes pratiques de mise en œuvre le cas échéant et supervise les résultats attendus au côté des acteurs internes et/ou externes.</t>
  </si>
  <si>
    <t>Apporte la connaissance et assure des expertises sur l'intelligence artificielle : accompagnement de l’organisation dans l’étude, la conception et la mise en place d’un système basé sur l’IA,
Analyse des besoins et choix des technologies adaptées, 
Définit la stratégie d’intégration et l’accompagnement opérationnel des équipes.</t>
  </si>
  <si>
    <t>Apporte la connaissance et assure des expertises sur l'urbanisation et l'architecture des SI : il garantit 
- l’évolution cohérente du SI en adaptant l’ensemble de la couche matériel, applicative, et des services en réponse à une problématique précise,
- le respect des bonnes pratiques de mise en œuvre le cas échéant,
Supervise les résultats attendus au côté des acteurs internes et/ou externes.</t>
  </si>
  <si>
    <t>Garantit le respect des bonnes pratiques opérationnelles de la méthode choisie et de ses rituels, 
Coordonne les acteurs internes et externes,
Supervise les processus associés et anime l’équipe de réalisation en veille à son bien-être,
Lève les obstacles et les irritants et s'assure de l'amélioration continue de l'équipe.</t>
  </si>
  <si>
    <t>Assure l’animation de l’équipe projet et/ou produit digital au quotidien,
Cadre les nouvelles macro-fonctionnalités,
Remonte des indicateurs sur l'avancée du projet et/ou du produit digital,
Veille à la satisfaction des équipes.</t>
  </si>
  <si>
    <t>Analyse toutes les exigences - contraintes et priorités - induites dans la réalisation et la conception d'un produit,
Garantit le pilotage et la réalisation d’un produit numérique/digital,
Rédige et détaille et priorise les fonctionnalités,
Fluidifie la relation entre les utilisateurs et l’équipe de réalisation.</t>
  </si>
  <si>
    <t>Chargé de la conception, l'automatisation et la réalisation des tests techniques : tests d'installation, tests de performance, tests de configuration, tests d'intégration,
Apporte une analyse des mesures recueillies pour tous les composants de chaque transaction générée par une application et ses utilisateurs dans des outils APM (Application Performance Monitoring). 
Assiste les développeurs IT et les ingénieurs en fiabilité : codage, réglages, paramétrages à mettre en place.</t>
  </si>
  <si>
    <t>Assiste et apporte un support méthodologique spécifique pour mettre en place un reporting relatif à la coordination et au suivi des travaux dans le cadre d'un projet.</t>
  </si>
  <si>
    <t>Réalise et/ou actualise l’ensemble de la documentation permettant de répondre aux besoins des différents profils cibles : création de guides, de manuels et d’aides en ligne adaptés aux différents profils d’utilisateurs.</t>
  </si>
  <si>
    <t>Consultant en accompagnement et formation à la recette.</t>
  </si>
  <si>
    <t>Consultant en audit et référentiels de maturité (TMMI).</t>
  </si>
  <si>
    <t>Consultant expérimenté en cadrage de projets</t>
  </si>
  <si>
    <t>Consultant expert en méthodologie de recette fonctionnelle.</t>
  </si>
  <si>
    <t>Consultant spécialisé en diagnostic de processus de tests.</t>
  </si>
  <si>
    <t>Analyste avec une expertise en conception de tests.</t>
  </si>
  <si>
    <t>Analyste avec une expertise en exécution de tests.</t>
  </si>
  <si>
    <t>Analyste en tests fonctionnels.</t>
  </si>
  <si>
    <t>Analyste expert en stratégie de tests complexes.</t>
  </si>
  <si>
    <t>Analyste expert en validation de tests complexes.</t>
  </si>
  <si>
    <t>Auditeur recette</t>
  </si>
  <si>
    <t>Chargé de communication spécialisé en SI</t>
  </si>
  <si>
    <t>Product-Owner</t>
  </si>
  <si>
    <t>Transfère aux équipes du bénéficiaire les compétences nécessaires pour concevoir et réaliser des recettes fonctionnelles de manière autonome.</t>
  </si>
  <si>
    <t>Conçoit et exécute des scénarios de tests fonctionnels automatisés pour garantir la qualité des applications tout en réduisant les efforts manuels.</t>
  </si>
  <si>
    <t>Conçoit et construit l'architecture du système de formation, développe les dispositifs adaptés aux orientations et objectifs à atteindre,
Coordonne et gère des actions de formation,
Met en adéquation les moyens humains et financiers, les matériels, les méthodes et outils nécessaires à la réalisation des finalités. Participe à la réimplémentation, la validation et le suivi des dispositifs.</t>
  </si>
  <si>
    <t>Conçoit et construit l'architecture du système de formation, 
Développe les dispositifs adaptés aux orientations et objectifs à atteindre,
Coordonne et gère des actions de formation ,
S'assure de leur montée en compétences sur des projets ou produits digitaux.
Met en adéquation les moyens humains et financiers, les matériels, les méthodes et outils nécessaires à la réalisation des finalités. Participe à la réimplémentation, la validation et le suivi des dispositifs.</t>
  </si>
  <si>
    <t>Conçoit des scénarios et des cas de tests fonctionnels permettant de valider la conformité des applications ou systèmes par rapport aux exigences métier et techniques.</t>
  </si>
  <si>
    <t xml:space="preserve">Conçoit des scénarios et des cas de tests fonctionnels permettant de valider la conformité des applications ou systèmes par rapport aux exigences métier et techniques.
Exécute les scénarios et les cas de tests fonctionnels afin de valider la conformité d’une application ou d’un système par rapport aux spécifications métier. </t>
  </si>
  <si>
    <t xml:space="preserve">Exécute les scénarios et les cas de tests fonctionnels afin de valider la conformité d’une application ou d’un système par rapport aux spécifications métier. </t>
  </si>
  <si>
    <t>Évalue les activités de tests existantes dans une équipe pour identifier leurs forces et faiblesses,
Propose un plan d’amélioration adapté</t>
  </si>
  <si>
    <t>Conçoit et anime des ateliers afin de répondre à un objectif stratégique, opérationnel ou technique sur une thématique liée aux projets informatiques / produits digitaux en cours ou à venir (évolutions ou nouveaux projets, 
Résout les problèmes,
Aligneme les équipes autour d’un projet ou d’un enjeu.</t>
  </si>
  <si>
    <t xml:space="preserve"> Responsabilité du contenu fonctionnel du projet :
- Définit les besoins métier, établit les spécifications fonctionnelles générales et rédige précisément le cahier des charges,
- Participe au choix d'une solution (progiciel, développement,...) en relation avec le maître d’œuvre,
- Prévoit les moyens à mettre en œuvre (humains, techniques, financiers…),
- Définit et supervise la réalisation des prototypes et des tests fonctionnels.
Conduite du projet :
- Organise, coordonne et anime l’équipe de maîtrise d’ouvrage du projet,
- Arbitre les éventuels différends entre l’équipe et les autres intervenants,
- Supervise le déroulement du projet,
- Coordonne, synthétise, et assure la qualité des validations prononcées,
- Fait circuler et diffuse l’information côté métiers,
- Est responsable de la totalité des événements survenant dans le projet.
Préparation, déploiement du projet, et mise en œuvre des actions d’accompagnement des utilisateurs :
- Définit la cible utilisateurs,
- Définit au plus tôt la méthode et les moyens pédagogiques de formation des utilisateurs,
- Met en œuvre la formation et l’accompagnement des utilisateurs, en fonction de leurs besoins,
- Définit le service de support à l’utilisateur,
- Définit les modalités de traitement des demandes d’évolution.
Garantie de la meilleure adéquation qualité coût délai : 
- Effectue la recette des réalisations et apprécie leur conformité au cahier des charges de l’ouvrage,
- Garantit le respect des délais et des coûts.
</t>
  </si>
  <si>
    <t>Crée, organise et maintient le patrimoine de tests du bénéficiaire incluant les scénarios de tests fonctionnels et de non-régression, 
Assure une traçabilité et une réutilisabilité optimales.</t>
  </si>
  <si>
    <t>Met en place un diagnostic d’une activité de recette chez le bénéficiaire,
Prend en compte du référentiel TMMI (Test Maturity Model Integration) dans l’identification des axes d’amélioration.</t>
  </si>
  <si>
    <t>Réalise une étude de cadrage pour structurer un projet,
Définit les objectifs, le périmètre, les équipes du bénéficiaire impliquées et les principales étapes pour sa mise en œuvre.</t>
  </si>
  <si>
    <t>Séniorité</t>
  </si>
  <si>
    <t>En IDF</t>
  </si>
  <si>
    <t>Hors IDF</t>
  </si>
  <si>
    <t>Prestation commandée 
au sein de l'administration</t>
  </si>
  <si>
    <t>Appui d’un expert pour l’ergonomie UX/UI</t>
  </si>
  <si>
    <t>L1-UO48-S</t>
  </si>
  <si>
    <t>L1-UO48-M</t>
  </si>
  <si>
    <t>L1-UO48-C</t>
  </si>
  <si>
    <t>Expert ergonome UX/UI sénior (Plus de 8 ans d’expériences dans le domaine)</t>
  </si>
  <si>
    <t>Expert ergonome UX/UI confirmé (Plus de 3 ans d’expériences dans le domaine)</t>
  </si>
  <si>
    <t>Expert ergonome UX/UI</t>
  </si>
  <si>
    <t>Conçoit et réalise le design de l'interface,
Tient compte des contraintes d’ergonomie, d’utilisabilité et d’accessibilité,
Conçoit les illustrations, les animations, les typographies,
Respecte les contraintes ergonomiques définies lors de la création du projet,
Etablit la charte graphique et l'identité visuelle,
Réalise la maquette : choisir la place des photos, la taille des caractères, les couleurs.
Est en charge de porter les adaptations de l'outil applicatif ou web à son utilité et à sa facilité d'utilisation,
Travaille dans l’équipe projet et soumet ses recommandations au groupe de travail,
Mesure l’efficacité et l’efficience de l’outil applicatif ou web.</t>
  </si>
  <si>
    <t>Directeur de projet junior</t>
  </si>
  <si>
    <t>Directeur de projet confirmé</t>
  </si>
  <si>
    <t>Directeur de projet sénior</t>
  </si>
  <si>
    <t>Ingénieur de test junior ou confirmé spécialisés en gestion des tests</t>
  </si>
  <si>
    <t>Ingénieur de test confirmé ou sénior spécialisés en stratégie et maintien des référentiels de tests</t>
  </si>
  <si>
    <r>
      <t xml:space="preserve">MINISTÈRE DE L'AGRICULTURE 
ET
DE LA SOUVERAINETÉ ALIMENTAIRE
</t>
    </r>
    <r>
      <rPr>
        <b/>
        <sz val="16"/>
        <color theme="1"/>
        <rFont val="Calibri"/>
        <family val="2"/>
        <scheme val="minor"/>
      </rPr>
      <t xml:space="preserve">Prestations d’assistance à maîtrise d’ouvrage, de tierce recette applicative et d’expertises spécifiques </t>
    </r>
    <r>
      <rPr>
        <b/>
        <sz val="16"/>
        <color rgb="FFFF0000"/>
        <rFont val="Calibri"/>
        <family val="2"/>
        <scheme val="minor"/>
      </rPr>
      <t>(LOT 1)</t>
    </r>
    <r>
      <rPr>
        <sz val="16"/>
        <color theme="1"/>
        <rFont val="Calibri"/>
        <family val="2"/>
        <scheme val="minor"/>
      </rPr>
      <t xml:space="preserve">
</t>
    </r>
    <r>
      <rPr>
        <b/>
        <sz val="16"/>
        <color rgb="FFC00000"/>
        <rFont val="Calibri"/>
        <family val="2"/>
        <scheme val="minor"/>
      </rPr>
      <t>Conseil méthodologique : il est conseillé de renseigner les prix des profils de l'onglet 4 puis de compléter la décomposition des charges de l'onglet 3, avant d'en tirer les conséquences tarifaires dans l'onglet 2 (prix des UO pour des prestations commandées dans les locaux du prestataires ou dans les locaux de l'administration). Ces informations serviront au contrôle du respect des prix plafonds du marché.</t>
    </r>
    <r>
      <rPr>
        <sz val="16"/>
        <color theme="1"/>
        <rFont val="Calibri"/>
        <family val="2"/>
        <scheme val="minor"/>
      </rPr>
      <t xml:space="preserve">
</t>
    </r>
    <r>
      <rPr>
        <b/>
        <sz val="16"/>
        <color theme="9" tint="-0.499984740745262"/>
        <rFont val="Calibri"/>
        <family val="2"/>
        <scheme val="minor"/>
      </rPr>
      <t>4 autres onglets : 
- 2. Prix des UO
- 3. Répartition des profils par UO 
- 4. Prix des Profils selon la localisation des prestations, pour justification des prix
- 5. Profils types</t>
    </r>
  </si>
  <si>
    <t>Le  cadre ci-dessous doit être intégralement complété. Sa modification est interdite y compris l’ajout ou la suppression des colonnes ou des  lignes.
 Les offres non conformes seront irrecevables.</t>
  </si>
  <si>
    <t>TABLEAU INDICATIF DES COMPETENCES DES PROFILS TYPES</t>
  </si>
  <si>
    <t>Consultant confirmé ou sénior, spécialisé en méthodes et coaching SI</t>
  </si>
  <si>
    <t>Consultant spécialisé en gestion de projet et/ou méthodes et coaching SI</t>
  </si>
  <si>
    <t>Consultant spécialisé en gestion de projet et/ou méthodes et coaching SI et/ou SI</t>
  </si>
  <si>
    <t>Consultant sénior, spécialisé en gestion de projets</t>
  </si>
  <si>
    <t>Consultant junior, spécialisé en gestion de projets</t>
  </si>
  <si>
    <t>L1-UO29-S</t>
  </si>
  <si>
    <t>L1-UO29-M</t>
  </si>
  <si>
    <t>L1-UO29-C</t>
  </si>
  <si>
    <t>Réalisation d'une stratégie de recette fonctionnelle</t>
  </si>
  <si>
    <t>Analyste confirmé en tests fonctionnels</t>
  </si>
  <si>
    <t>Analyste confirmé avec une expertise en conception de tests</t>
  </si>
  <si>
    <t>Analyste sénior expert en stratégie de tests complexes</t>
  </si>
  <si>
    <t>Prix Locaux du titulaire IDF € TTC journée</t>
  </si>
  <si>
    <t>Prix Locaux de l'administration IDF € HT journée</t>
  </si>
  <si>
    <t>Prix Locaux de l'administration IDF € TTC journée</t>
  </si>
  <si>
    <t>Prix Locaux de l'administration hors IDF
 € TTC journée</t>
  </si>
  <si>
    <t>Prix Locaux du titulaire IDF € HT journée</t>
  </si>
  <si>
    <t>Prix Locaux du titulaire hors IDF € HT journée</t>
  </si>
  <si>
    <t>Prix Locaux du titulaire hors IDF € TTC journée</t>
  </si>
  <si>
    <t xml:space="preserve">Prestation commandée 
au sein des locaux du prestataire </t>
  </si>
  <si>
    <t>Prix Locaux de l'administration hors IDF € HT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</si>
</sst>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 &quot;€&quot;"/>
    <numFmt numFmtId="165" formatCode="#,##0.00_ ;\-#,##0.00\ "/>
  </numFmts>
  <fonts count="24">
    <font>
      <sz val="11"/>
      <color theme="1"/>
      <name val="Calibri"/>
      <family val="2"/>
      <scheme val="minor"/>
    </font>
    <font>
      <b/>
      <sz val="11"/>
      <color theme="1"/>
      <name val="Calibri"/>
      <family val="2"/>
      <scheme val="minor"/>
    </font>
    <font>
      <b/>
      <sz val="16"/>
      <color theme="1"/>
      <name val="Calibri"/>
      <family val="2"/>
      <scheme val="minor"/>
    </font>
    <font>
      <sz val="10"/>
      <color theme="1"/>
      <name val="Calibri"/>
      <family val="2"/>
      <scheme val="minor"/>
    </font>
    <font>
      <sz val="9.5"/>
      <color theme="1"/>
      <name val="Marianne"/>
      <family val="3"/>
    </font>
    <font>
      <b/>
      <sz val="10"/>
      <color theme="1"/>
      <name val="Verdana"/>
      <family val="2"/>
    </font>
    <font>
      <sz val="10"/>
      <color theme="1"/>
      <name val="Verdana"/>
      <family val="2"/>
    </font>
    <font>
      <sz val="12"/>
      <color theme="1"/>
      <name val="Verdana"/>
      <family val="2"/>
    </font>
    <font>
      <sz val="10"/>
      <color theme="1"/>
      <name val="Vardana"/>
    </font>
    <font>
      <b/>
      <sz val="10"/>
      <color theme="1"/>
      <name val="Vardana"/>
    </font>
    <font>
      <b/>
      <sz val="11"/>
      <name val="Calibri"/>
      <family val="2"/>
      <scheme val="minor"/>
    </font>
    <font>
      <b/>
      <sz val="16"/>
      <name val="Calibri"/>
      <family val="2"/>
      <scheme val="minor"/>
    </font>
    <font>
      <b/>
      <sz val="16"/>
      <color theme="9" tint="-0.499984740745262"/>
      <name val="Calibri"/>
      <family val="2"/>
      <scheme val="minor"/>
    </font>
    <font>
      <sz val="16"/>
      <color theme="1"/>
      <name val="Calibri"/>
      <family val="2"/>
      <scheme val="minor"/>
    </font>
    <font>
      <b/>
      <sz val="18"/>
      <color theme="1"/>
      <name val="Calibri"/>
      <family val="2"/>
      <scheme val="minor"/>
    </font>
    <font>
      <b/>
      <sz val="24"/>
      <color theme="9" tint="-0.499984740745262"/>
      <name val="Calibri"/>
      <family val="2"/>
      <scheme val="minor"/>
    </font>
    <font>
      <b/>
      <sz val="10"/>
      <name val="Calibri"/>
      <family val="2"/>
      <scheme val="minor"/>
    </font>
    <font>
      <b/>
      <sz val="18"/>
      <color theme="4" tint="-0.249977111117893"/>
      <name val="Calibri"/>
      <family val="2"/>
      <scheme val="minor"/>
    </font>
    <font>
      <b/>
      <sz val="28"/>
      <color theme="9" tint="-0.499984740745262"/>
      <name val="Calibri"/>
      <family val="2"/>
      <scheme val="minor"/>
    </font>
    <font>
      <b/>
      <sz val="9"/>
      <color theme="1"/>
      <name val="Calibri"/>
      <family val="2"/>
      <scheme val="minor"/>
    </font>
    <font>
      <b/>
      <sz val="16"/>
      <color rgb="FFC00000"/>
      <name val="Calibri"/>
      <family val="2"/>
      <scheme val="minor"/>
    </font>
    <font>
      <sz val="11"/>
      <color theme="1"/>
      <name val="Calibri"/>
      <family val="2"/>
      <scheme val="minor"/>
    </font>
    <font>
      <sz val="11"/>
      <name val="Calibri"/>
      <family val="2"/>
      <scheme val="minor"/>
    </font>
    <font>
      <b/>
      <sz val="16"/>
      <color rgb="FFFF0000"/>
      <name val="Calibri"/>
      <family val="2"/>
      <scheme val="minor"/>
    </font>
  </fonts>
  <fills count="1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39997558519241921"/>
        <bgColor indexed="64"/>
      </patternFill>
    </fill>
  </fills>
  <borders count="48">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double">
        <color indexed="64"/>
      </left>
      <right style="medium">
        <color indexed="64"/>
      </right>
      <top style="double">
        <color indexed="64"/>
      </top>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rgb="FF000000"/>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medium">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style="double">
        <color indexed="64"/>
      </right>
      <top style="medium">
        <color indexed="64"/>
      </top>
      <bottom style="thin">
        <color indexed="64"/>
      </bottom>
      <diagonal/>
    </border>
    <border>
      <left style="medium">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21" fillId="0" borderId="0" applyFont="0" applyFill="0" applyBorder="0" applyAlignment="0" applyProtection="0"/>
    <xf numFmtId="9" fontId="21" fillId="0" borderId="0" applyFont="0" applyFill="0" applyBorder="0" applyAlignment="0" applyProtection="0"/>
  </cellStyleXfs>
  <cellXfs count="150">
    <xf numFmtId="0" fontId="0" fillId="0" borderId="0" xfId="0"/>
    <xf numFmtId="0" fontId="0" fillId="0" borderId="0" xfId="0" applyBorder="1"/>
    <xf numFmtId="0" fontId="4" fillId="0" borderId="0" xfId="0" applyFont="1" applyBorder="1" applyAlignment="1">
      <alignment horizontal="justify" vertical="center" wrapText="1"/>
    </xf>
    <xf numFmtId="0" fontId="9"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4" borderId="22" xfId="0" applyFill="1" applyBorder="1" applyAlignment="1">
      <alignment horizontal="center" vertical="center" wrapText="1"/>
    </xf>
    <xf numFmtId="0" fontId="8" fillId="0" borderId="0" xfId="0" applyFont="1" applyBorder="1" applyAlignment="1">
      <alignment horizontal="justify" vertical="center" wrapText="1"/>
    </xf>
    <xf numFmtId="0" fontId="6" fillId="0" borderId="0" xfId="0" applyFont="1" applyBorder="1" applyAlignment="1">
      <alignment horizontal="center" vertical="center" wrapText="1"/>
    </xf>
    <xf numFmtId="0" fontId="0" fillId="0" borderId="0" xfId="0" applyNumberForma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xf numFmtId="0" fontId="6" fillId="6" borderId="4" xfId="0" applyFont="1" applyFill="1" applyBorder="1" applyAlignment="1">
      <alignment horizontal="center" vertical="center"/>
    </xf>
    <xf numFmtId="0" fontId="6" fillId="6" borderId="7" xfId="0" applyFont="1" applyFill="1" applyBorder="1" applyAlignment="1">
      <alignment horizontal="center" vertical="center"/>
    </xf>
    <xf numFmtId="0" fontId="6" fillId="6" borderId="6" xfId="0" applyFont="1" applyFill="1" applyBorder="1" applyAlignment="1">
      <alignment horizontal="center" vertical="center"/>
    </xf>
    <xf numFmtId="0" fontId="14" fillId="0" borderId="0" xfId="0" applyFont="1" applyAlignment="1">
      <alignment vertical="center" wrapText="1"/>
    </xf>
    <xf numFmtId="0" fontId="18" fillId="5" borderId="17" xfId="0" applyFont="1" applyFill="1" applyBorder="1" applyAlignment="1">
      <alignment horizontal="center" vertical="top" wrapText="1"/>
    </xf>
    <xf numFmtId="0" fontId="17" fillId="0" borderId="0" xfId="0" applyFont="1" applyFill="1" applyBorder="1" applyAlignment="1">
      <alignment vertical="top" wrapText="1"/>
    </xf>
    <xf numFmtId="0" fontId="19" fillId="5" borderId="0" xfId="0"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11" borderId="6" xfId="0" applyFont="1" applyFill="1" applyBorder="1" applyAlignment="1">
      <alignment horizontal="center" vertical="center" wrapText="1"/>
    </xf>
    <xf numFmtId="0" fontId="6" fillId="6" borderId="12" xfId="0" applyFont="1" applyFill="1" applyBorder="1" applyAlignment="1">
      <alignment horizontal="center" vertical="center"/>
    </xf>
    <xf numFmtId="0" fontId="6" fillId="6" borderId="14" xfId="0" applyFont="1" applyFill="1" applyBorder="1" applyAlignment="1">
      <alignment horizontal="center" vertical="center"/>
    </xf>
    <xf numFmtId="164" fontId="7" fillId="12" borderId="12" xfId="0" applyNumberFormat="1" applyFont="1" applyFill="1" applyBorder="1" applyAlignment="1">
      <alignment horizontal="center" vertical="center"/>
    </xf>
    <xf numFmtId="164" fontId="7" fillId="12" borderId="7" xfId="0" applyNumberFormat="1" applyFont="1" applyFill="1" applyBorder="1" applyAlignment="1">
      <alignment horizontal="center" vertical="center"/>
    </xf>
    <xf numFmtId="164" fontId="7" fillId="12" borderId="5" xfId="0" applyNumberFormat="1" applyFont="1" applyFill="1" applyBorder="1" applyAlignment="1">
      <alignment horizontal="center" vertical="center"/>
    </xf>
    <xf numFmtId="164" fontId="7" fillId="12" borderId="14" xfId="0" applyNumberFormat="1" applyFont="1" applyFill="1" applyBorder="1" applyAlignment="1">
      <alignment horizontal="center" vertical="center"/>
    </xf>
    <xf numFmtId="164" fontId="7" fillId="12" borderId="4" xfId="0" applyNumberFormat="1" applyFont="1" applyFill="1" applyBorder="1" applyAlignment="1">
      <alignment horizontal="center" vertical="center"/>
    </xf>
    <xf numFmtId="164" fontId="7" fillId="12" borderId="6" xfId="0" applyNumberFormat="1" applyFont="1" applyFill="1" applyBorder="1" applyAlignment="1">
      <alignment horizontal="center" vertical="center"/>
    </xf>
    <xf numFmtId="164" fontId="7" fillId="13" borderId="12" xfId="0" applyNumberFormat="1" applyFont="1" applyFill="1" applyBorder="1" applyAlignment="1">
      <alignment horizontal="center" vertical="center"/>
    </xf>
    <xf numFmtId="164" fontId="7" fillId="13" borderId="7" xfId="0" applyNumberFormat="1" applyFont="1" applyFill="1" applyBorder="1" applyAlignment="1">
      <alignment horizontal="center" vertical="center"/>
    </xf>
    <xf numFmtId="164" fontId="7" fillId="13" borderId="5" xfId="0" applyNumberFormat="1" applyFont="1" applyFill="1" applyBorder="1" applyAlignment="1">
      <alignment horizontal="center" vertical="center"/>
    </xf>
    <xf numFmtId="164" fontId="7" fillId="13" borderId="14" xfId="0" applyNumberFormat="1" applyFont="1" applyFill="1" applyBorder="1" applyAlignment="1">
      <alignment horizontal="center" vertical="center"/>
    </xf>
    <xf numFmtId="0" fontId="7" fillId="13" borderId="11" xfId="0" applyFont="1" applyFill="1" applyBorder="1" applyAlignment="1">
      <alignment horizontal="center" vertical="center"/>
    </xf>
    <xf numFmtId="0" fontId="7" fillId="13" borderId="18" xfId="0" applyFont="1" applyFill="1" applyBorder="1" applyAlignment="1">
      <alignment horizontal="center" vertical="center"/>
    </xf>
    <xf numFmtId="0" fontId="7" fillId="13" borderId="3" xfId="0" applyFont="1" applyFill="1" applyBorder="1" applyAlignment="1">
      <alignment horizontal="center" vertical="center"/>
    </xf>
    <xf numFmtId="164" fontId="7" fillId="13" borderId="4" xfId="0" applyNumberFormat="1" applyFont="1" applyFill="1" applyBorder="1" applyAlignment="1">
      <alignment horizontal="center" vertical="center"/>
    </xf>
    <xf numFmtId="164" fontId="7" fillId="13" borderId="6" xfId="0" applyNumberFormat="1" applyFont="1" applyFill="1" applyBorder="1" applyAlignment="1">
      <alignment horizontal="center" vertical="center"/>
    </xf>
    <xf numFmtId="0" fontId="1" fillId="11" borderId="22" xfId="0" applyFont="1" applyFill="1" applyBorder="1" applyAlignment="1">
      <alignment horizontal="center" vertical="center" wrapText="1"/>
    </xf>
    <xf numFmtId="0" fontId="1" fillId="9" borderId="22" xfId="0" applyFont="1" applyFill="1" applyBorder="1" applyAlignment="1">
      <alignment horizontal="center" vertical="center" wrapText="1"/>
    </xf>
    <xf numFmtId="0" fontId="1" fillId="10" borderId="22" xfId="0" applyFont="1" applyFill="1" applyBorder="1" applyAlignment="1">
      <alignment horizontal="center" vertical="center" wrapText="1"/>
    </xf>
    <xf numFmtId="164" fontId="0" fillId="15" borderId="22" xfId="0" applyNumberFormat="1" applyFill="1" applyBorder="1" applyAlignment="1">
      <alignment horizontal="center" vertical="center"/>
    </xf>
    <xf numFmtId="164" fontId="0" fillId="14" borderId="22" xfId="0" applyNumberFormat="1" applyFill="1" applyBorder="1" applyAlignment="1">
      <alignment horizontal="center" vertical="center"/>
    </xf>
    <xf numFmtId="164" fontId="0" fillId="12" borderId="22" xfId="0" applyNumberFormat="1" applyFill="1" applyBorder="1" applyAlignment="1">
      <alignment horizontal="center" vertical="center"/>
    </xf>
    <xf numFmtId="164" fontId="0" fillId="15" borderId="22" xfId="0" applyNumberFormat="1" applyFill="1" applyBorder="1" applyAlignment="1">
      <alignment horizontal="center"/>
    </xf>
    <xf numFmtId="43" fontId="7" fillId="4" borderId="12" xfId="1" applyFont="1" applyFill="1" applyBorder="1" applyAlignment="1">
      <alignment horizontal="center" vertical="center"/>
    </xf>
    <xf numFmtId="43" fontId="7" fillId="4" borderId="7" xfId="1" applyFont="1" applyFill="1" applyBorder="1" applyAlignment="1">
      <alignment horizontal="center" vertical="center"/>
    </xf>
    <xf numFmtId="43" fontId="7" fillId="4" borderId="4" xfId="1" applyFont="1" applyFill="1" applyBorder="1" applyAlignment="1">
      <alignment horizontal="center" vertical="center"/>
    </xf>
    <xf numFmtId="43" fontId="7" fillId="4" borderId="6" xfId="1" applyFont="1" applyFill="1" applyBorder="1" applyAlignment="1">
      <alignment horizontal="center" vertical="center"/>
    </xf>
    <xf numFmtId="43" fontId="7" fillId="4" borderId="0" xfId="1" applyFont="1" applyFill="1" applyBorder="1" applyAlignment="1">
      <alignment horizontal="center" vertical="center"/>
    </xf>
    <xf numFmtId="43" fontId="7" fillId="4" borderId="8" xfId="1" applyFont="1" applyFill="1" applyBorder="1" applyAlignment="1">
      <alignment horizontal="center" vertical="center"/>
    </xf>
    <xf numFmtId="43" fontId="7" fillId="4" borderId="13" xfId="1" applyFont="1" applyFill="1" applyBorder="1" applyAlignment="1">
      <alignment horizontal="center" vertical="center"/>
    </xf>
    <xf numFmtId="43" fontId="7" fillId="4" borderId="15" xfId="1" applyFont="1" applyFill="1" applyBorder="1" applyAlignment="1">
      <alignment horizontal="center" vertical="center"/>
    </xf>
    <xf numFmtId="43" fontId="7" fillId="4" borderId="11" xfId="1" applyFont="1" applyFill="1" applyBorder="1" applyAlignment="1">
      <alignment horizontal="center" vertical="center"/>
    </xf>
    <xf numFmtId="43" fontId="7" fillId="4" borderId="18" xfId="1" applyFont="1" applyFill="1" applyBorder="1" applyAlignment="1">
      <alignment horizontal="center" vertical="center"/>
    </xf>
    <xf numFmtId="43" fontId="7" fillId="4" borderId="3" xfId="1" applyFont="1" applyFill="1" applyBorder="1" applyAlignment="1">
      <alignment horizontal="center" vertical="center"/>
    </xf>
    <xf numFmtId="43" fontId="7" fillId="4" borderId="5" xfId="1" applyFont="1" applyFill="1" applyBorder="1" applyAlignment="1">
      <alignment horizontal="center" vertical="center"/>
    </xf>
    <xf numFmtId="43" fontId="7" fillId="4" borderId="14" xfId="1" applyFont="1" applyFill="1" applyBorder="1" applyAlignment="1">
      <alignment horizontal="center" vertical="center"/>
    </xf>
    <xf numFmtId="164" fontId="0" fillId="0" borderId="0" xfId="0" applyNumberFormat="1"/>
    <xf numFmtId="9" fontId="0" fillId="0" borderId="0" xfId="2" applyFont="1"/>
    <xf numFmtId="165" fontId="0" fillId="4" borderId="12" xfId="0" applyNumberFormat="1" applyFill="1" applyBorder="1" applyAlignment="1">
      <alignment horizontal="center" vertical="center"/>
    </xf>
    <xf numFmtId="165" fontId="0" fillId="4" borderId="5" xfId="0" applyNumberFormat="1" applyFill="1" applyBorder="1" applyAlignment="1">
      <alignment horizontal="center" vertical="center"/>
    </xf>
    <xf numFmtId="165" fontId="0" fillId="4" borderId="14" xfId="0" applyNumberFormat="1" applyFill="1" applyBorder="1" applyAlignment="1">
      <alignment horizontal="center" vertical="center"/>
    </xf>
    <xf numFmtId="0" fontId="1" fillId="3" borderId="36" xfId="0" applyFont="1" applyFill="1" applyBorder="1" applyAlignment="1">
      <alignment horizontal="center" vertical="center" wrapText="1"/>
    </xf>
    <xf numFmtId="0" fontId="1" fillId="0" borderId="43" xfId="0" applyFont="1" applyBorder="1" applyAlignment="1">
      <alignment horizontal="center" vertical="top" wrapText="1"/>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44" xfId="0" applyFont="1" applyBorder="1" applyAlignment="1">
      <alignment horizontal="center" vertical="top" wrapText="1"/>
    </xf>
    <xf numFmtId="0" fontId="10" fillId="0" borderId="43" xfId="0" applyFont="1" applyBorder="1" applyAlignment="1">
      <alignment horizontal="center" vertical="top" wrapText="1"/>
    </xf>
    <xf numFmtId="0" fontId="5" fillId="16" borderId="6" xfId="0" applyFont="1" applyFill="1" applyBorder="1" applyAlignment="1">
      <alignment horizontal="center" vertical="center" wrapText="1"/>
    </xf>
    <xf numFmtId="0" fontId="7" fillId="12" borderId="11" xfId="0" applyFont="1" applyFill="1" applyBorder="1" applyAlignment="1">
      <alignment horizontal="center" vertical="center"/>
    </xf>
    <xf numFmtId="0" fontId="7" fillId="12" borderId="18" xfId="0" applyFont="1" applyFill="1" applyBorder="1" applyAlignment="1">
      <alignment horizontal="center" vertical="center"/>
    </xf>
    <xf numFmtId="0" fontId="7" fillId="12" borderId="3" xfId="0" applyFont="1" applyFill="1" applyBorder="1" applyAlignment="1">
      <alignment horizontal="center" vertical="center"/>
    </xf>
    <xf numFmtId="0" fontId="1" fillId="17" borderId="22" xfId="0" applyFont="1" applyFill="1" applyBorder="1" applyAlignment="1">
      <alignment horizontal="center" vertical="center" wrapText="1"/>
    </xf>
    <xf numFmtId="164" fontId="0" fillId="17" borderId="22" xfId="0" applyNumberFormat="1" applyFill="1" applyBorder="1" applyAlignment="1">
      <alignment horizontal="center" vertical="center"/>
    </xf>
    <xf numFmtId="0" fontId="13" fillId="0" borderId="0" xfId="0" applyFont="1" applyAlignment="1">
      <alignment horizontal="center" vertical="center" wrapText="1"/>
    </xf>
    <xf numFmtId="0" fontId="0" fillId="0" borderId="0" xfId="0"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28"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26" xfId="0" applyFont="1" applyFill="1" applyBorder="1" applyAlignment="1">
      <alignment horizontal="center" vertical="center" wrapText="1"/>
    </xf>
    <xf numFmtId="0" fontId="19" fillId="10" borderId="24" xfId="0" applyFont="1" applyFill="1" applyBorder="1" applyAlignment="1">
      <alignment horizontal="center" vertical="center" wrapText="1"/>
    </xf>
    <xf numFmtId="0" fontId="19" fillId="10" borderId="26" xfId="0" applyFont="1" applyFill="1" applyBorder="1" applyAlignment="1">
      <alignment horizontal="center" vertical="center" wrapText="1"/>
    </xf>
    <xf numFmtId="0" fontId="15" fillId="5" borderId="0" xfId="0" applyFont="1" applyFill="1" applyAlignment="1">
      <alignment horizontal="center"/>
    </xf>
    <xf numFmtId="0" fontId="19" fillId="8" borderId="25"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9" fillId="10" borderId="25" xfId="0" applyFont="1" applyFill="1" applyBorder="1" applyAlignment="1">
      <alignment horizontal="center" vertical="center" wrapText="1"/>
    </xf>
    <xf numFmtId="0" fontId="0" fillId="10" borderId="25" xfId="0" applyFill="1" applyBorder="1" applyAlignment="1">
      <alignment horizontal="center" vertical="center" wrapText="1"/>
    </xf>
    <xf numFmtId="0" fontId="0" fillId="10" borderId="26" xfId="0"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0" fillId="4" borderId="34" xfId="0" applyNumberFormat="1" applyFill="1" applyBorder="1" applyAlignment="1">
      <alignment horizontal="left" vertical="center"/>
    </xf>
    <xf numFmtId="0" fontId="0" fillId="0" borderId="15" xfId="0" applyBorder="1" applyAlignment="1">
      <alignment horizontal="left" vertical="center"/>
    </xf>
    <xf numFmtId="0" fontId="0" fillId="0" borderId="35" xfId="0" applyBorder="1" applyAlignment="1">
      <alignment horizontal="left" vertical="center"/>
    </xf>
    <xf numFmtId="0" fontId="0" fillId="4" borderId="31" xfId="0" applyNumberFormat="1" applyFill="1" applyBorder="1" applyAlignment="1">
      <alignment horizontal="left" vertical="center"/>
    </xf>
    <xf numFmtId="0" fontId="0" fillId="0" borderId="13" xfId="0" applyBorder="1" applyAlignment="1">
      <alignment horizontal="left" vertical="center"/>
    </xf>
    <xf numFmtId="0" fontId="0" fillId="0" borderId="32" xfId="0" applyBorder="1" applyAlignment="1">
      <alignment horizontal="left" vertical="center"/>
    </xf>
    <xf numFmtId="0" fontId="0" fillId="4" borderId="33" xfId="0" applyNumberFormat="1" applyFill="1" applyBorder="1" applyAlignment="1">
      <alignment horizontal="left" vertical="center"/>
    </xf>
    <xf numFmtId="0" fontId="0" fillId="0" borderId="8" xfId="0" applyBorder="1" applyAlignment="1">
      <alignment horizontal="left" vertical="center"/>
    </xf>
    <xf numFmtId="0" fontId="0" fillId="0" borderId="18" xfId="0" applyBorder="1" applyAlignment="1">
      <alignment horizontal="left" vertical="center"/>
    </xf>
    <xf numFmtId="0" fontId="8" fillId="0" borderId="0" xfId="0" applyFont="1" applyBorder="1" applyAlignment="1">
      <alignment horizontal="left" vertical="center" wrapText="1"/>
    </xf>
    <xf numFmtId="0" fontId="1" fillId="7" borderId="9"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7" xfId="0" applyBorder="1" applyAlignment="1">
      <alignment horizontal="center" vertical="center" wrapText="1"/>
    </xf>
    <xf numFmtId="0" fontId="0" fillId="0" borderId="27"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6" fillId="5" borderId="24"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0" fillId="4" borderId="45" xfId="0"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5" borderId="0" xfId="0" applyFill="1" applyBorder="1" applyAlignment="1">
      <alignment horizontal="center" vertical="center" wrapText="1"/>
    </xf>
    <xf numFmtId="164" fontId="22" fillId="0" borderId="41" xfId="0" applyNumberFormat="1" applyFont="1" applyBorder="1" applyAlignment="1">
      <alignment horizontal="left" vertical="top" wrapText="1"/>
    </xf>
    <xf numFmtId="0" fontId="22" fillId="0" borderId="42" xfId="0" applyFont="1" applyBorder="1" applyAlignment="1">
      <alignment horizontal="left" vertical="top" wrapText="1"/>
    </xf>
    <xf numFmtId="164" fontId="22" fillId="0" borderId="33" xfId="0" applyNumberFormat="1" applyFont="1" applyBorder="1" applyAlignment="1">
      <alignment horizontal="left" vertical="top" wrapText="1"/>
    </xf>
    <xf numFmtId="0" fontId="22" fillId="0" borderId="23" xfId="0" applyFont="1" applyBorder="1" applyAlignment="1">
      <alignment horizontal="left" vertical="top" wrapText="1"/>
    </xf>
    <xf numFmtId="164" fontId="22" fillId="0" borderId="33" xfId="0" applyNumberFormat="1" applyFont="1" applyFill="1" applyBorder="1" applyAlignment="1">
      <alignment horizontal="left" vertical="top" wrapText="1"/>
    </xf>
    <xf numFmtId="0" fontId="22" fillId="0" borderId="23" xfId="0" applyFont="1" applyFill="1" applyBorder="1" applyAlignment="1">
      <alignment horizontal="left" vertical="top"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0" fillId="0" borderId="39" xfId="0" applyBorder="1" applyAlignment="1">
      <alignment horizontal="center" vertical="center" wrapText="1"/>
    </xf>
    <xf numFmtId="164" fontId="0" fillId="0" borderId="31" xfId="0" applyNumberFormat="1" applyFont="1" applyBorder="1" applyAlignment="1">
      <alignment horizontal="left" vertical="center" wrapText="1"/>
    </xf>
    <xf numFmtId="0" fontId="0" fillId="0" borderId="40" xfId="0" applyBorder="1" applyAlignment="1">
      <alignment horizontal="left" vertical="center" wrapText="1"/>
    </xf>
    <xf numFmtId="164" fontId="0" fillId="0" borderId="33" xfId="0" applyNumberFormat="1" applyFont="1" applyBorder="1" applyAlignment="1">
      <alignment horizontal="left" vertical="center" wrapText="1"/>
    </xf>
    <xf numFmtId="0" fontId="0" fillId="0" borderId="23" xfId="0" applyBorder="1" applyAlignment="1">
      <alignment horizontal="left" vertical="center" wrapText="1"/>
    </xf>
    <xf numFmtId="164" fontId="0" fillId="0" borderId="41" xfId="0" applyNumberFormat="1" applyFont="1" applyBorder="1" applyAlignment="1">
      <alignment horizontal="left" vertical="center" wrapText="1"/>
    </xf>
    <xf numFmtId="0" fontId="0" fillId="0" borderId="42" xfId="0" applyBorder="1" applyAlignment="1">
      <alignment horizontal="left"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Medium9"/>
  <colors>
    <mruColors>
      <color rgb="FF577C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C3"/>
  <sheetViews>
    <sheetView zoomScale="67" zoomScaleNormal="10" workbookViewId="0">
      <pane ySplit="3" topLeftCell="A4" activePane="bottomLeft" state="frozen"/>
      <selection pane="bottomLeft" activeCell="A4" sqref="A4"/>
    </sheetView>
  </sheetViews>
  <sheetFormatPr baseColWidth="10" defaultRowHeight="14.5"/>
  <cols>
    <col min="1" max="1" width="255.54296875" customWidth="1"/>
  </cols>
  <sheetData>
    <row r="1" spans="1:3" s="16" customFormat="1" ht="42" customHeight="1">
      <c r="A1" s="17" t="s">
        <v>18</v>
      </c>
      <c r="B1" s="18"/>
      <c r="C1" s="18"/>
    </row>
    <row r="2" spans="1:3" ht="151.5" customHeight="1">
      <c r="A2" s="79" t="s">
        <v>316</v>
      </c>
    </row>
    <row r="3" spans="1:3" ht="313.5" customHeight="1">
      <c r="A3" s="80"/>
    </row>
  </sheetData>
  <mergeCells count="1">
    <mergeCell ref="A2:A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T120"/>
  <sheetViews>
    <sheetView showGridLines="0" zoomScale="80" zoomScaleNormal="80" workbookViewId="0">
      <pane xSplit="3" ySplit="6" topLeftCell="D7" activePane="bottomRight" state="frozen"/>
      <selection pane="topRight" activeCell="D1" sqref="D1"/>
      <selection pane="bottomLeft" activeCell="A7" sqref="A7"/>
      <selection pane="bottomRight" activeCell="M5" sqref="M5"/>
    </sheetView>
  </sheetViews>
  <sheetFormatPr baseColWidth="10" defaultColWidth="9.1796875" defaultRowHeight="14.5"/>
  <cols>
    <col min="1" max="1" width="35.7265625" customWidth="1"/>
    <col min="2" max="2" width="27.1796875" customWidth="1"/>
    <col min="3" max="3" width="15.54296875" customWidth="1"/>
    <col min="4" max="11" width="16.7265625" customWidth="1"/>
    <col min="13" max="13" width="61.453125" customWidth="1"/>
    <col min="14" max="14" width="11.26953125" customWidth="1"/>
  </cols>
  <sheetData>
    <row r="1" spans="1:20" ht="31">
      <c r="A1" s="91" t="str">
        <f>'1. Objet document'!$A$1</f>
        <v>Marché SNUM-2025-032</v>
      </c>
      <c r="B1" s="91"/>
      <c r="C1" s="91"/>
      <c r="D1" s="91"/>
      <c r="E1" s="91"/>
      <c r="F1" s="91"/>
      <c r="G1" s="91"/>
      <c r="H1" s="91"/>
      <c r="I1" s="91"/>
      <c r="J1" s="91"/>
      <c r="K1" s="91"/>
    </row>
    <row r="2" spans="1:20" ht="29.25" customHeight="1">
      <c r="A2" s="98" t="s">
        <v>10</v>
      </c>
      <c r="B2" s="99"/>
      <c r="C2" s="99"/>
      <c r="D2" s="99"/>
      <c r="E2" s="99"/>
      <c r="F2" s="99"/>
      <c r="G2" s="99"/>
      <c r="H2" s="99"/>
      <c r="I2" s="99"/>
      <c r="J2" s="99"/>
      <c r="K2" s="99"/>
    </row>
    <row r="3" spans="1:20" ht="50.25" customHeight="1" thickBot="1">
      <c r="A3" s="100" t="s">
        <v>317</v>
      </c>
      <c r="B3" s="100"/>
      <c r="C3" s="100"/>
      <c r="D3" s="100"/>
      <c r="E3" s="100"/>
      <c r="F3" s="100"/>
      <c r="G3" s="100"/>
      <c r="H3" s="100"/>
      <c r="I3" s="100"/>
      <c r="J3" s="100"/>
      <c r="K3" s="100"/>
    </row>
    <row r="4" spans="1:20" ht="60" customHeight="1" thickBot="1">
      <c r="A4" s="19"/>
      <c r="B4" s="19"/>
      <c r="C4" s="20" t="s">
        <v>13</v>
      </c>
      <c r="D4" s="87" t="s">
        <v>302</v>
      </c>
      <c r="E4" s="92"/>
      <c r="F4" s="93"/>
      <c r="G4" s="94"/>
      <c r="H4" s="89" t="s">
        <v>338</v>
      </c>
      <c r="I4" s="95"/>
      <c r="J4" s="96"/>
      <c r="K4" s="97"/>
    </row>
    <row r="5" spans="1:20" ht="75" customHeight="1" thickBot="1">
      <c r="A5" s="19"/>
      <c r="B5" s="19"/>
      <c r="C5" s="21" t="s">
        <v>14</v>
      </c>
      <c r="D5" s="87" t="s">
        <v>300</v>
      </c>
      <c r="E5" s="88"/>
      <c r="F5" s="87" t="s">
        <v>301</v>
      </c>
      <c r="G5" s="88"/>
      <c r="H5" s="89" t="s">
        <v>300</v>
      </c>
      <c r="I5" s="90"/>
      <c r="J5" s="89" t="s">
        <v>301</v>
      </c>
      <c r="K5" s="90"/>
    </row>
    <row r="6" spans="1:20" ht="72" customHeight="1" thickBot="1">
      <c r="A6" s="3" t="s">
        <v>0</v>
      </c>
      <c r="B6" s="4" t="s">
        <v>17</v>
      </c>
      <c r="C6" s="22" t="s">
        <v>9</v>
      </c>
      <c r="D6" s="23" t="s">
        <v>15</v>
      </c>
      <c r="E6" s="23" t="s">
        <v>16</v>
      </c>
      <c r="F6" s="23" t="s">
        <v>15</v>
      </c>
      <c r="G6" s="23" t="s">
        <v>16</v>
      </c>
      <c r="H6" s="73" t="s">
        <v>15</v>
      </c>
      <c r="I6" s="73" t="s">
        <v>16</v>
      </c>
      <c r="J6" s="73" t="s">
        <v>15</v>
      </c>
      <c r="K6" s="73" t="s">
        <v>16</v>
      </c>
    </row>
    <row r="7" spans="1:20" ht="15">
      <c r="A7" s="81" t="s">
        <v>19</v>
      </c>
      <c r="B7" s="13" t="s">
        <v>21</v>
      </c>
      <c r="C7" s="48">
        <v>1</v>
      </c>
      <c r="D7" s="32"/>
      <c r="E7" s="32"/>
      <c r="F7" s="32"/>
      <c r="G7" s="32"/>
      <c r="H7" s="26"/>
      <c r="I7" s="26"/>
      <c r="J7" s="26"/>
      <c r="K7" s="26"/>
      <c r="M7" s="61"/>
      <c r="N7" s="62"/>
      <c r="P7" s="61"/>
    </row>
    <row r="8" spans="1:20" ht="15">
      <c r="A8" s="82"/>
      <c r="B8" s="14" t="s">
        <v>22</v>
      </c>
      <c r="C8" s="49">
        <v>1</v>
      </c>
      <c r="D8" s="33"/>
      <c r="E8" s="33"/>
      <c r="F8" s="33"/>
      <c r="G8" s="33"/>
      <c r="H8" s="27"/>
      <c r="I8" s="27"/>
      <c r="J8" s="27"/>
      <c r="K8" s="27"/>
      <c r="N8" s="62"/>
      <c r="P8" s="61"/>
    </row>
    <row r="9" spans="1:20" ht="15.5" thickBot="1">
      <c r="A9" s="83"/>
      <c r="B9" s="15" t="s">
        <v>20</v>
      </c>
      <c r="C9" s="49">
        <v>1</v>
      </c>
      <c r="D9" s="33"/>
      <c r="E9" s="33"/>
      <c r="F9" s="33"/>
      <c r="G9" s="33"/>
      <c r="H9" s="27"/>
      <c r="I9" s="27"/>
      <c r="J9" s="27"/>
      <c r="K9" s="27"/>
      <c r="N9" s="62"/>
      <c r="P9" s="61"/>
    </row>
    <row r="10" spans="1:20" ht="15">
      <c r="A10" s="81" t="s">
        <v>153</v>
      </c>
      <c r="B10" s="13" t="s">
        <v>27</v>
      </c>
      <c r="C10" s="50">
        <v>5</v>
      </c>
      <c r="D10" s="32"/>
      <c r="E10" s="32"/>
      <c r="F10" s="32"/>
      <c r="G10" s="32"/>
      <c r="H10" s="26"/>
      <c r="I10" s="26"/>
      <c r="J10" s="26"/>
      <c r="K10" s="26"/>
      <c r="N10" s="62"/>
      <c r="O10" s="2"/>
      <c r="P10" s="61"/>
      <c r="Q10" s="2"/>
      <c r="R10" s="1"/>
      <c r="S10" s="1"/>
      <c r="T10" s="1"/>
    </row>
    <row r="11" spans="1:20" ht="15">
      <c r="A11" s="82"/>
      <c r="B11" s="14" t="s">
        <v>28</v>
      </c>
      <c r="C11" s="49">
        <v>5</v>
      </c>
      <c r="D11" s="34"/>
      <c r="E11" s="34"/>
      <c r="F11" s="34"/>
      <c r="G11" s="34"/>
      <c r="H11" s="28"/>
      <c r="I11" s="28"/>
      <c r="J11" s="28"/>
      <c r="K11" s="28"/>
      <c r="N11" s="62"/>
      <c r="O11" s="2"/>
      <c r="P11" s="61"/>
      <c r="Q11" s="2"/>
      <c r="R11" s="1"/>
      <c r="S11" s="1"/>
      <c r="T11" s="1"/>
    </row>
    <row r="12" spans="1:20" ht="15.5" thickBot="1">
      <c r="A12" s="83"/>
      <c r="B12" s="15" t="s">
        <v>29</v>
      </c>
      <c r="C12" s="51">
        <v>5</v>
      </c>
      <c r="D12" s="35"/>
      <c r="E12" s="35"/>
      <c r="F12" s="35"/>
      <c r="G12" s="35"/>
      <c r="H12" s="29"/>
      <c r="I12" s="29"/>
      <c r="J12" s="29"/>
      <c r="K12" s="29"/>
      <c r="N12" s="62"/>
      <c r="O12" s="1"/>
      <c r="P12" s="61"/>
      <c r="Q12" s="1"/>
      <c r="R12" s="1"/>
      <c r="S12" s="1"/>
      <c r="T12" s="1"/>
    </row>
    <row r="13" spans="1:20" ht="15">
      <c r="A13" s="81" t="s">
        <v>154</v>
      </c>
      <c r="B13" s="13" t="s">
        <v>33</v>
      </c>
      <c r="C13" s="52">
        <v>5</v>
      </c>
      <c r="D13" s="34"/>
      <c r="E13" s="34"/>
      <c r="F13" s="34"/>
      <c r="G13" s="34"/>
      <c r="H13" s="28"/>
      <c r="I13" s="28"/>
      <c r="J13" s="28"/>
      <c r="K13" s="28"/>
      <c r="N13" s="62"/>
      <c r="O13" s="1"/>
      <c r="P13" s="61"/>
      <c r="Q13" s="1"/>
      <c r="R13" s="1"/>
      <c r="S13" s="1"/>
      <c r="T13" s="1"/>
    </row>
    <row r="14" spans="1:20" ht="15">
      <c r="A14" s="82"/>
      <c r="B14" s="14" t="s">
        <v>34</v>
      </c>
      <c r="C14" s="53">
        <v>5</v>
      </c>
      <c r="D14" s="33"/>
      <c r="E14" s="33"/>
      <c r="F14" s="33"/>
      <c r="G14" s="33"/>
      <c r="H14" s="27"/>
      <c r="I14" s="27"/>
      <c r="J14" s="27"/>
      <c r="K14" s="27"/>
      <c r="N14" s="62"/>
      <c r="P14" s="61"/>
    </row>
    <row r="15" spans="1:20" ht="15.5" thickBot="1">
      <c r="A15" s="83"/>
      <c r="B15" s="15" t="s">
        <v>35</v>
      </c>
      <c r="C15" s="52">
        <v>5</v>
      </c>
      <c r="D15" s="34"/>
      <c r="E15" s="34"/>
      <c r="F15" s="34"/>
      <c r="G15" s="34"/>
      <c r="H15" s="28"/>
      <c r="I15" s="28"/>
      <c r="J15" s="28"/>
      <c r="K15" s="28"/>
      <c r="N15" s="62"/>
      <c r="P15" s="61"/>
    </row>
    <row r="16" spans="1:20" ht="15">
      <c r="A16" s="81" t="s">
        <v>30</v>
      </c>
      <c r="B16" s="13" t="s">
        <v>36</v>
      </c>
      <c r="C16" s="54">
        <v>3</v>
      </c>
      <c r="D16" s="32"/>
      <c r="E16" s="32"/>
      <c r="F16" s="32"/>
      <c r="G16" s="32"/>
      <c r="H16" s="26"/>
      <c r="I16" s="26"/>
      <c r="J16" s="26"/>
      <c r="K16" s="26"/>
      <c r="N16" s="62"/>
      <c r="P16" s="61"/>
    </row>
    <row r="17" spans="1:20" ht="15">
      <c r="A17" s="82"/>
      <c r="B17" s="14" t="s">
        <v>37</v>
      </c>
      <c r="C17" s="52">
        <v>3</v>
      </c>
      <c r="D17" s="34"/>
      <c r="E17" s="34"/>
      <c r="F17" s="34"/>
      <c r="G17" s="34"/>
      <c r="H17" s="28"/>
      <c r="I17" s="28"/>
      <c r="J17" s="28"/>
      <c r="K17" s="28"/>
      <c r="N17" s="62"/>
      <c r="P17" s="61"/>
    </row>
    <row r="18" spans="1:20" ht="15.5" thickBot="1">
      <c r="A18" s="83"/>
      <c r="B18" s="15" t="s">
        <v>38</v>
      </c>
      <c r="C18" s="55">
        <v>5</v>
      </c>
      <c r="D18" s="35"/>
      <c r="E18" s="35"/>
      <c r="F18" s="35"/>
      <c r="G18" s="35"/>
      <c r="H18" s="29"/>
      <c r="I18" s="29"/>
      <c r="J18" s="29"/>
      <c r="K18" s="29"/>
      <c r="N18" s="62"/>
      <c r="P18" s="61"/>
    </row>
    <row r="19" spans="1:20" ht="15">
      <c r="A19" s="81" t="s">
        <v>31</v>
      </c>
      <c r="B19" s="13" t="s">
        <v>39</v>
      </c>
      <c r="C19" s="56">
        <v>3</v>
      </c>
      <c r="D19" s="36"/>
      <c r="E19" s="36"/>
      <c r="F19" s="36"/>
      <c r="G19" s="36"/>
      <c r="H19" s="74"/>
      <c r="I19" s="74"/>
      <c r="J19" s="30"/>
      <c r="K19" s="30"/>
      <c r="N19" s="62"/>
      <c r="P19" s="61"/>
    </row>
    <row r="20" spans="1:20" ht="15">
      <c r="A20" s="82"/>
      <c r="B20" s="14" t="s">
        <v>40</v>
      </c>
      <c r="C20" s="57">
        <v>3</v>
      </c>
      <c r="D20" s="37"/>
      <c r="E20" s="37"/>
      <c r="F20" s="37"/>
      <c r="G20" s="37"/>
      <c r="H20" s="75"/>
      <c r="I20" s="75"/>
      <c r="J20" s="27"/>
      <c r="K20" s="27"/>
      <c r="N20" s="62"/>
      <c r="O20" s="1"/>
      <c r="P20" s="61"/>
      <c r="Q20" s="1"/>
      <c r="R20" s="1"/>
      <c r="S20" s="1"/>
      <c r="T20" s="1"/>
    </row>
    <row r="21" spans="1:20" ht="15.5" thickBot="1">
      <c r="A21" s="83"/>
      <c r="B21" s="15" t="s">
        <v>41</v>
      </c>
      <c r="C21" s="58">
        <v>5</v>
      </c>
      <c r="D21" s="38"/>
      <c r="E21" s="38"/>
      <c r="F21" s="38"/>
      <c r="G21" s="38"/>
      <c r="H21" s="76"/>
      <c r="I21" s="76"/>
      <c r="J21" s="31"/>
      <c r="K21" s="31"/>
      <c r="N21" s="62"/>
      <c r="O21" s="1"/>
      <c r="P21" s="61"/>
      <c r="Q21" s="1"/>
      <c r="R21" s="1"/>
      <c r="S21" s="1"/>
      <c r="T21" s="1"/>
    </row>
    <row r="22" spans="1:20" ht="15">
      <c r="A22" s="81" t="s">
        <v>32</v>
      </c>
      <c r="B22" s="13" t="s">
        <v>42</v>
      </c>
      <c r="C22" s="56">
        <v>4</v>
      </c>
      <c r="D22" s="36"/>
      <c r="E22" s="36"/>
      <c r="F22" s="36"/>
      <c r="G22" s="36"/>
      <c r="H22" s="74"/>
      <c r="I22" s="74"/>
      <c r="J22" s="30"/>
      <c r="K22" s="30"/>
      <c r="N22" s="62"/>
      <c r="O22" s="1"/>
      <c r="P22" s="61"/>
      <c r="Q22" s="1"/>
      <c r="R22" s="1"/>
      <c r="S22" s="1"/>
      <c r="T22" s="1"/>
    </row>
    <row r="23" spans="1:20" ht="15">
      <c r="A23" s="82"/>
      <c r="B23" s="14" t="s">
        <v>43</v>
      </c>
      <c r="C23" s="57">
        <v>8</v>
      </c>
      <c r="D23" s="37"/>
      <c r="E23" s="37"/>
      <c r="F23" s="37"/>
      <c r="G23" s="37"/>
      <c r="H23" s="75"/>
      <c r="I23" s="75"/>
      <c r="J23" s="27"/>
      <c r="K23" s="27"/>
      <c r="N23" s="62"/>
      <c r="O23" s="1"/>
      <c r="P23" s="61"/>
      <c r="Q23" s="1"/>
      <c r="R23" s="1"/>
      <c r="S23" s="1"/>
      <c r="T23" s="1"/>
    </row>
    <row r="24" spans="1:20" ht="15.5" thickBot="1">
      <c r="A24" s="83"/>
      <c r="B24" s="15" t="s">
        <v>44</v>
      </c>
      <c r="C24" s="58">
        <v>12</v>
      </c>
      <c r="D24" s="38"/>
      <c r="E24" s="38"/>
      <c r="F24" s="38"/>
      <c r="G24" s="38"/>
      <c r="H24" s="76"/>
      <c r="I24" s="76"/>
      <c r="J24" s="31"/>
      <c r="K24" s="31"/>
      <c r="N24" s="62"/>
      <c r="O24" s="1"/>
      <c r="P24" s="61"/>
      <c r="Q24" s="1"/>
      <c r="R24" s="1"/>
      <c r="S24" s="1"/>
      <c r="T24" s="1"/>
    </row>
    <row r="25" spans="1:20" ht="15">
      <c r="A25" s="81" t="s">
        <v>45</v>
      </c>
      <c r="B25" s="13" t="s">
        <v>52</v>
      </c>
      <c r="C25" s="50">
        <v>4</v>
      </c>
      <c r="D25" s="32"/>
      <c r="E25" s="32"/>
      <c r="F25" s="32"/>
      <c r="G25" s="32"/>
      <c r="H25" s="26"/>
      <c r="I25" s="26"/>
      <c r="J25" s="26"/>
      <c r="K25" s="26"/>
      <c r="N25" s="62"/>
      <c r="O25" s="2"/>
      <c r="P25" s="61"/>
      <c r="Q25" s="2"/>
      <c r="R25" s="1"/>
      <c r="S25" s="1"/>
      <c r="T25" s="1"/>
    </row>
    <row r="26" spans="1:20" ht="15">
      <c r="A26" s="82"/>
      <c r="B26" s="14" t="s">
        <v>53</v>
      </c>
      <c r="C26" s="49">
        <v>12</v>
      </c>
      <c r="D26" s="34"/>
      <c r="E26" s="34"/>
      <c r="F26" s="34"/>
      <c r="G26" s="34"/>
      <c r="H26" s="28"/>
      <c r="I26" s="28"/>
      <c r="J26" s="28"/>
      <c r="K26" s="28"/>
      <c r="N26" s="62"/>
      <c r="O26" s="2"/>
      <c r="P26" s="61"/>
      <c r="Q26" s="2"/>
      <c r="R26" s="1"/>
      <c r="S26" s="1"/>
      <c r="T26" s="1"/>
    </row>
    <row r="27" spans="1:20" ht="15.5" thickBot="1">
      <c r="A27" s="83"/>
      <c r="B27" s="15" t="s">
        <v>54</v>
      </c>
      <c r="C27" s="51">
        <v>20</v>
      </c>
      <c r="D27" s="35"/>
      <c r="E27" s="35"/>
      <c r="F27" s="35"/>
      <c r="G27" s="35"/>
      <c r="H27" s="29"/>
      <c r="I27" s="29"/>
      <c r="J27" s="29"/>
      <c r="K27" s="29"/>
      <c r="N27" s="62"/>
      <c r="O27" s="1"/>
      <c r="P27" s="61"/>
      <c r="Q27" s="1"/>
      <c r="R27" s="1"/>
      <c r="S27" s="1"/>
      <c r="T27" s="1"/>
    </row>
    <row r="28" spans="1:20" ht="15">
      <c r="A28" s="81" t="s">
        <v>46</v>
      </c>
      <c r="B28" s="13" t="s">
        <v>55</v>
      </c>
      <c r="C28" s="52">
        <v>4</v>
      </c>
      <c r="D28" s="34"/>
      <c r="E28" s="34"/>
      <c r="F28" s="34"/>
      <c r="G28" s="34"/>
      <c r="H28" s="28"/>
      <c r="I28" s="28"/>
      <c r="J28" s="28"/>
      <c r="K28" s="28"/>
      <c r="N28" s="62"/>
      <c r="O28" s="1"/>
      <c r="P28" s="61"/>
      <c r="Q28" s="1"/>
      <c r="R28" s="1"/>
      <c r="S28" s="1"/>
      <c r="T28" s="1"/>
    </row>
    <row r="29" spans="1:20" ht="15">
      <c r="A29" s="82"/>
      <c r="B29" s="14" t="s">
        <v>56</v>
      </c>
      <c r="C29" s="53">
        <v>12</v>
      </c>
      <c r="D29" s="33"/>
      <c r="E29" s="33"/>
      <c r="F29" s="33"/>
      <c r="G29" s="33"/>
      <c r="H29" s="27"/>
      <c r="I29" s="27"/>
      <c r="J29" s="27"/>
      <c r="K29" s="27"/>
      <c r="N29" s="62"/>
      <c r="P29" s="61"/>
    </row>
    <row r="30" spans="1:20" ht="15.5" thickBot="1">
      <c r="A30" s="83"/>
      <c r="B30" s="15" t="s">
        <v>57</v>
      </c>
      <c r="C30" s="52">
        <v>20</v>
      </c>
      <c r="D30" s="34"/>
      <c r="E30" s="34"/>
      <c r="F30" s="34"/>
      <c r="G30" s="34"/>
      <c r="H30" s="28"/>
      <c r="I30" s="28"/>
      <c r="J30" s="28"/>
      <c r="K30" s="28"/>
      <c r="N30" s="62"/>
      <c r="P30" s="61"/>
    </row>
    <row r="31" spans="1:20" ht="15">
      <c r="A31" s="81" t="s">
        <v>47</v>
      </c>
      <c r="B31" s="13" t="s">
        <v>58</v>
      </c>
      <c r="C31" s="54">
        <v>4</v>
      </c>
      <c r="D31" s="32"/>
      <c r="E31" s="32"/>
      <c r="F31" s="32"/>
      <c r="G31" s="32"/>
      <c r="H31" s="26"/>
      <c r="I31" s="26"/>
      <c r="J31" s="26"/>
      <c r="K31" s="26"/>
      <c r="N31" s="62"/>
      <c r="P31" s="61"/>
    </row>
    <row r="32" spans="1:20" ht="15">
      <c r="A32" s="82"/>
      <c r="B32" s="14" t="s">
        <v>59</v>
      </c>
      <c r="C32" s="52">
        <v>12</v>
      </c>
      <c r="D32" s="34"/>
      <c r="E32" s="34"/>
      <c r="F32" s="34"/>
      <c r="G32" s="34"/>
      <c r="H32" s="28"/>
      <c r="I32" s="28"/>
      <c r="J32" s="28"/>
      <c r="K32" s="28"/>
      <c r="N32" s="62"/>
      <c r="P32" s="61"/>
    </row>
    <row r="33" spans="1:20" ht="15.5" thickBot="1">
      <c r="A33" s="83"/>
      <c r="B33" s="15" t="s">
        <v>60</v>
      </c>
      <c r="C33" s="55">
        <v>20</v>
      </c>
      <c r="D33" s="35"/>
      <c r="E33" s="35"/>
      <c r="F33" s="35"/>
      <c r="G33" s="35"/>
      <c r="H33" s="29"/>
      <c r="I33" s="29"/>
      <c r="J33" s="29"/>
      <c r="K33" s="29"/>
      <c r="N33" s="62"/>
      <c r="P33" s="61"/>
    </row>
    <row r="34" spans="1:20" ht="15">
      <c r="A34" s="81" t="s">
        <v>48</v>
      </c>
      <c r="B34" s="13" t="s">
        <v>61</v>
      </c>
      <c r="C34" s="56">
        <v>4</v>
      </c>
      <c r="D34" s="36"/>
      <c r="E34" s="36"/>
      <c r="F34" s="36"/>
      <c r="G34" s="36"/>
      <c r="H34" s="74"/>
      <c r="I34" s="74"/>
      <c r="J34" s="30"/>
      <c r="K34" s="30"/>
      <c r="N34" s="62"/>
      <c r="P34" s="61"/>
    </row>
    <row r="35" spans="1:20" ht="15">
      <c r="A35" s="82"/>
      <c r="B35" s="14" t="s">
        <v>62</v>
      </c>
      <c r="C35" s="57">
        <v>12</v>
      </c>
      <c r="D35" s="37"/>
      <c r="E35" s="37"/>
      <c r="F35" s="37"/>
      <c r="G35" s="37"/>
      <c r="H35" s="75"/>
      <c r="I35" s="75"/>
      <c r="J35" s="27"/>
      <c r="K35" s="27"/>
      <c r="N35" s="62"/>
      <c r="O35" s="1"/>
      <c r="P35" s="61"/>
      <c r="Q35" s="1"/>
      <c r="R35" s="1"/>
      <c r="S35" s="1"/>
      <c r="T35" s="1"/>
    </row>
    <row r="36" spans="1:20" ht="15.5" thickBot="1">
      <c r="A36" s="83"/>
      <c r="B36" s="15" t="s">
        <v>63</v>
      </c>
      <c r="C36" s="58">
        <v>20</v>
      </c>
      <c r="D36" s="38"/>
      <c r="E36" s="38"/>
      <c r="F36" s="38"/>
      <c r="G36" s="38"/>
      <c r="H36" s="76"/>
      <c r="I36" s="76"/>
      <c r="J36" s="31"/>
      <c r="K36" s="31"/>
      <c r="N36" s="62"/>
      <c r="O36" s="1"/>
      <c r="P36" s="61"/>
      <c r="Q36" s="1"/>
      <c r="R36" s="1"/>
      <c r="S36" s="1"/>
      <c r="T36" s="1"/>
    </row>
    <row r="37" spans="1:20" ht="15">
      <c r="A37" s="81" t="s">
        <v>49</v>
      </c>
      <c r="B37" s="13" t="s">
        <v>64</v>
      </c>
      <c r="C37" s="56">
        <v>2</v>
      </c>
      <c r="D37" s="36"/>
      <c r="E37" s="36"/>
      <c r="F37" s="36"/>
      <c r="G37" s="36"/>
      <c r="H37" s="74"/>
      <c r="I37" s="74"/>
      <c r="J37" s="30"/>
      <c r="K37" s="30"/>
      <c r="N37" s="62"/>
      <c r="O37" s="1"/>
      <c r="P37" s="61"/>
      <c r="Q37" s="1"/>
      <c r="R37" s="1"/>
      <c r="S37" s="1"/>
      <c r="T37" s="1"/>
    </row>
    <row r="38" spans="1:20" ht="15">
      <c r="A38" s="82"/>
      <c r="B38" s="14" t="s">
        <v>65</v>
      </c>
      <c r="C38" s="57">
        <v>2</v>
      </c>
      <c r="D38" s="37"/>
      <c r="E38" s="37"/>
      <c r="F38" s="37"/>
      <c r="G38" s="37"/>
      <c r="H38" s="75"/>
      <c r="I38" s="75"/>
      <c r="J38" s="27"/>
      <c r="K38" s="27"/>
      <c r="N38" s="62"/>
      <c r="O38" s="1"/>
      <c r="P38" s="61"/>
      <c r="Q38" s="1"/>
      <c r="R38" s="1"/>
      <c r="S38" s="1"/>
      <c r="T38" s="1"/>
    </row>
    <row r="39" spans="1:20" ht="15.5" thickBot="1">
      <c r="A39" s="83"/>
      <c r="B39" s="15" t="s">
        <v>66</v>
      </c>
      <c r="C39" s="58">
        <v>2</v>
      </c>
      <c r="D39" s="38"/>
      <c r="E39" s="38"/>
      <c r="F39" s="38"/>
      <c r="G39" s="38"/>
      <c r="H39" s="76"/>
      <c r="I39" s="76"/>
      <c r="J39" s="31"/>
      <c r="K39" s="31"/>
      <c r="N39" s="62"/>
      <c r="O39" s="1"/>
      <c r="P39" s="61"/>
      <c r="Q39" s="1"/>
      <c r="R39" s="1"/>
      <c r="S39" s="1"/>
      <c r="T39" s="1"/>
    </row>
    <row r="40" spans="1:20" ht="15">
      <c r="A40" s="81" t="s">
        <v>50</v>
      </c>
      <c r="B40" s="13" t="s">
        <v>67</v>
      </c>
      <c r="C40" s="54">
        <v>2</v>
      </c>
      <c r="D40" s="32"/>
      <c r="E40" s="32"/>
      <c r="F40" s="32"/>
      <c r="G40" s="32"/>
      <c r="H40" s="26"/>
      <c r="I40" s="26"/>
      <c r="J40" s="26"/>
      <c r="K40" s="26"/>
      <c r="N40" s="62"/>
      <c r="P40" s="61"/>
    </row>
    <row r="41" spans="1:20" ht="15">
      <c r="A41" s="82"/>
      <c r="B41" s="14" t="s">
        <v>68</v>
      </c>
      <c r="C41" s="52">
        <v>2</v>
      </c>
      <c r="D41" s="34"/>
      <c r="E41" s="34"/>
      <c r="F41" s="34"/>
      <c r="G41" s="34"/>
      <c r="H41" s="28"/>
      <c r="I41" s="28"/>
      <c r="J41" s="28"/>
      <c r="K41" s="28"/>
      <c r="N41" s="62"/>
      <c r="P41" s="61"/>
    </row>
    <row r="42" spans="1:20" ht="15.5" thickBot="1">
      <c r="A42" s="83"/>
      <c r="B42" s="15" t="s">
        <v>69</v>
      </c>
      <c r="C42" s="55">
        <v>2</v>
      </c>
      <c r="D42" s="35"/>
      <c r="E42" s="35"/>
      <c r="F42" s="35"/>
      <c r="G42" s="35"/>
      <c r="H42" s="29"/>
      <c r="I42" s="29"/>
      <c r="J42" s="29"/>
      <c r="K42" s="29"/>
      <c r="N42" s="62"/>
      <c r="P42" s="61"/>
    </row>
    <row r="43" spans="1:20" ht="15">
      <c r="A43" s="81" t="s">
        <v>51</v>
      </c>
      <c r="B43" s="13" t="s">
        <v>70</v>
      </c>
      <c r="C43" s="56">
        <v>4</v>
      </c>
      <c r="D43" s="36"/>
      <c r="E43" s="36"/>
      <c r="F43" s="36"/>
      <c r="G43" s="36"/>
      <c r="H43" s="74"/>
      <c r="I43" s="74"/>
      <c r="J43" s="30"/>
      <c r="K43" s="30"/>
      <c r="N43" s="62"/>
      <c r="P43" s="61"/>
    </row>
    <row r="44" spans="1:20" ht="15">
      <c r="A44" s="82"/>
      <c r="B44" s="14" t="s">
        <v>71</v>
      </c>
      <c r="C44" s="57">
        <v>12</v>
      </c>
      <c r="D44" s="37"/>
      <c r="E44" s="37"/>
      <c r="F44" s="37"/>
      <c r="G44" s="37"/>
      <c r="H44" s="75"/>
      <c r="I44" s="75"/>
      <c r="J44" s="27"/>
      <c r="K44" s="27"/>
      <c r="N44" s="62"/>
      <c r="O44" s="1"/>
      <c r="P44" s="61"/>
      <c r="Q44" s="1"/>
      <c r="R44" s="1"/>
      <c r="S44" s="1"/>
      <c r="T44" s="1"/>
    </row>
    <row r="45" spans="1:20" ht="15.5" thickBot="1">
      <c r="A45" s="83"/>
      <c r="B45" s="15" t="s">
        <v>72</v>
      </c>
      <c r="C45" s="58">
        <v>20</v>
      </c>
      <c r="D45" s="38"/>
      <c r="E45" s="38"/>
      <c r="F45" s="38"/>
      <c r="G45" s="38"/>
      <c r="H45" s="76"/>
      <c r="I45" s="76"/>
      <c r="J45" s="31"/>
      <c r="K45" s="31"/>
      <c r="N45" s="62"/>
      <c r="O45" s="1"/>
      <c r="P45" s="61"/>
      <c r="Q45" s="1"/>
      <c r="R45" s="1"/>
      <c r="S45" s="1"/>
      <c r="T45" s="1"/>
    </row>
    <row r="46" spans="1:20" ht="17.25" customHeight="1">
      <c r="A46" s="84" t="s">
        <v>23</v>
      </c>
      <c r="B46" s="13" t="s">
        <v>24</v>
      </c>
      <c r="C46" s="48">
        <v>3</v>
      </c>
      <c r="D46" s="32"/>
      <c r="E46" s="32"/>
      <c r="F46" s="32"/>
      <c r="G46" s="32"/>
      <c r="H46" s="26"/>
      <c r="I46" s="26"/>
      <c r="J46" s="26"/>
      <c r="K46" s="26"/>
      <c r="N46" s="62"/>
      <c r="P46" s="61"/>
    </row>
    <row r="47" spans="1:20" ht="15" customHeight="1">
      <c r="A47" s="85"/>
      <c r="B47" s="14" t="s">
        <v>25</v>
      </c>
      <c r="C47" s="59">
        <v>3</v>
      </c>
      <c r="D47" s="34"/>
      <c r="E47" s="34"/>
      <c r="F47" s="34"/>
      <c r="G47" s="34"/>
      <c r="H47" s="28"/>
      <c r="I47" s="28"/>
      <c r="J47" s="28"/>
      <c r="K47" s="28"/>
      <c r="N47" s="62"/>
      <c r="P47" s="61"/>
    </row>
    <row r="48" spans="1:20" ht="15.5" thickBot="1">
      <c r="A48" s="86"/>
      <c r="B48" s="15" t="s">
        <v>26</v>
      </c>
      <c r="C48" s="60">
        <v>3</v>
      </c>
      <c r="D48" s="35"/>
      <c r="E48" s="35"/>
      <c r="F48" s="35"/>
      <c r="G48" s="35"/>
      <c r="H48" s="29"/>
      <c r="I48" s="29"/>
      <c r="J48" s="29"/>
      <c r="K48" s="29"/>
      <c r="N48" s="62"/>
      <c r="P48" s="61"/>
    </row>
    <row r="49" spans="1:20" ht="15">
      <c r="A49" s="84" t="s">
        <v>73</v>
      </c>
      <c r="B49" s="13" t="s">
        <v>75</v>
      </c>
      <c r="C49" s="54">
        <v>3</v>
      </c>
      <c r="D49" s="39"/>
      <c r="E49" s="39"/>
      <c r="F49" s="39"/>
      <c r="G49" s="39"/>
      <c r="H49" s="30"/>
      <c r="I49" s="30"/>
      <c r="J49" s="30"/>
      <c r="K49" s="30"/>
      <c r="N49" s="62"/>
      <c r="P49" s="61"/>
    </row>
    <row r="50" spans="1:20" ht="15">
      <c r="A50" s="85"/>
      <c r="B50" s="14" t="s">
        <v>76</v>
      </c>
      <c r="C50" s="52">
        <v>3</v>
      </c>
      <c r="D50" s="33"/>
      <c r="E50" s="33"/>
      <c r="F50" s="33"/>
      <c r="G50" s="33"/>
      <c r="H50" s="27"/>
      <c r="I50" s="27"/>
      <c r="J50" s="27"/>
      <c r="K50" s="27"/>
      <c r="N50" s="62"/>
      <c r="P50" s="61"/>
    </row>
    <row r="51" spans="1:20" ht="15.5" thickBot="1">
      <c r="A51" s="86"/>
      <c r="B51" s="15" t="s">
        <v>77</v>
      </c>
      <c r="C51" s="55">
        <v>3</v>
      </c>
      <c r="D51" s="40"/>
      <c r="E51" s="40"/>
      <c r="F51" s="40"/>
      <c r="G51" s="40"/>
      <c r="H51" s="31"/>
      <c r="I51" s="31"/>
      <c r="J51" s="31"/>
      <c r="K51" s="31"/>
      <c r="N51" s="62"/>
      <c r="P51" s="61"/>
    </row>
    <row r="52" spans="1:20" ht="15">
      <c r="A52" s="84" t="s">
        <v>74</v>
      </c>
      <c r="B52" s="13" t="s">
        <v>78</v>
      </c>
      <c r="C52" s="48">
        <v>4</v>
      </c>
      <c r="D52" s="32"/>
      <c r="E52" s="32"/>
      <c r="F52" s="32"/>
      <c r="G52" s="32"/>
      <c r="H52" s="26"/>
      <c r="I52" s="26"/>
      <c r="J52" s="26"/>
      <c r="K52" s="26"/>
      <c r="N52" s="62"/>
      <c r="P52" s="61"/>
    </row>
    <row r="53" spans="1:20" ht="15.75" customHeight="1">
      <c r="A53" s="85"/>
      <c r="B53" s="14" t="s">
        <v>79</v>
      </c>
      <c r="C53" s="59">
        <v>4</v>
      </c>
      <c r="D53" s="34"/>
      <c r="E53" s="34"/>
      <c r="F53" s="34"/>
      <c r="G53" s="34"/>
      <c r="H53" s="28"/>
      <c r="I53" s="28"/>
      <c r="J53" s="28"/>
      <c r="K53" s="28"/>
      <c r="N53" s="62"/>
      <c r="P53" s="61"/>
    </row>
    <row r="54" spans="1:20" ht="15.75" customHeight="1" thickBot="1">
      <c r="A54" s="86"/>
      <c r="B54" s="15" t="s">
        <v>80</v>
      </c>
      <c r="C54" s="60">
        <v>4</v>
      </c>
      <c r="D54" s="35"/>
      <c r="E54" s="35"/>
      <c r="F54" s="35"/>
      <c r="G54" s="35"/>
      <c r="H54" s="29"/>
      <c r="I54" s="29"/>
      <c r="J54" s="29"/>
      <c r="K54" s="29"/>
      <c r="N54" s="62"/>
      <c r="P54" s="61"/>
    </row>
    <row r="55" spans="1:20" ht="15">
      <c r="A55" s="81" t="s">
        <v>81</v>
      </c>
      <c r="B55" s="13" t="s">
        <v>82</v>
      </c>
      <c r="C55" s="50">
        <v>4</v>
      </c>
      <c r="D55" s="32"/>
      <c r="E55" s="32"/>
      <c r="F55" s="32"/>
      <c r="G55" s="32"/>
      <c r="H55" s="26"/>
      <c r="I55" s="26"/>
      <c r="J55" s="26"/>
      <c r="K55" s="26"/>
      <c r="N55" s="62"/>
      <c r="O55" s="2"/>
      <c r="P55" s="61"/>
      <c r="Q55" s="2"/>
      <c r="R55" s="1"/>
      <c r="S55" s="1"/>
      <c r="T55" s="1"/>
    </row>
    <row r="56" spans="1:20" ht="15">
      <c r="A56" s="82"/>
      <c r="B56" s="14" t="s">
        <v>83</v>
      </c>
      <c r="C56" s="49">
        <v>12</v>
      </c>
      <c r="D56" s="34"/>
      <c r="E56" s="34"/>
      <c r="F56" s="34"/>
      <c r="G56" s="34"/>
      <c r="H56" s="28"/>
      <c r="I56" s="28"/>
      <c r="J56" s="28"/>
      <c r="K56" s="28"/>
      <c r="N56" s="62"/>
      <c r="O56" s="2"/>
      <c r="P56" s="61"/>
      <c r="Q56" s="2"/>
      <c r="R56" s="1"/>
      <c r="S56" s="1"/>
      <c r="T56" s="1"/>
    </row>
    <row r="57" spans="1:20" ht="15.5" thickBot="1">
      <c r="A57" s="83"/>
      <c r="B57" s="15" t="s">
        <v>84</v>
      </c>
      <c r="C57" s="51">
        <v>20</v>
      </c>
      <c r="D57" s="35"/>
      <c r="E57" s="35"/>
      <c r="F57" s="35"/>
      <c r="G57" s="35"/>
      <c r="H57" s="29"/>
      <c r="I57" s="29"/>
      <c r="J57" s="29"/>
      <c r="K57" s="29"/>
      <c r="N57" s="62"/>
      <c r="O57" s="1"/>
      <c r="P57" s="61"/>
      <c r="Q57" s="1"/>
      <c r="R57" s="1"/>
      <c r="S57" s="1"/>
      <c r="T57" s="1"/>
    </row>
    <row r="58" spans="1:20" ht="15">
      <c r="A58" s="81" t="s">
        <v>85</v>
      </c>
      <c r="B58" s="13" t="s">
        <v>88</v>
      </c>
      <c r="C58" s="52">
        <v>4</v>
      </c>
      <c r="D58" s="34"/>
      <c r="E58" s="34"/>
      <c r="F58" s="34"/>
      <c r="G58" s="34"/>
      <c r="H58" s="28"/>
      <c r="I58" s="28"/>
      <c r="J58" s="28"/>
      <c r="K58" s="28"/>
      <c r="N58" s="62"/>
      <c r="O58" s="1"/>
      <c r="P58" s="61"/>
      <c r="Q58" s="1"/>
      <c r="R58" s="1"/>
      <c r="S58" s="1"/>
      <c r="T58" s="1"/>
    </row>
    <row r="59" spans="1:20" ht="15">
      <c r="A59" s="82"/>
      <c r="B59" s="14" t="s">
        <v>89</v>
      </c>
      <c r="C59" s="53">
        <v>4</v>
      </c>
      <c r="D59" s="33"/>
      <c r="E59" s="33"/>
      <c r="F59" s="33"/>
      <c r="G59" s="33"/>
      <c r="H59" s="27"/>
      <c r="I59" s="27"/>
      <c r="J59" s="27"/>
      <c r="K59" s="27"/>
      <c r="N59" s="62"/>
      <c r="P59" s="61"/>
    </row>
    <row r="60" spans="1:20" ht="15.5" thickBot="1">
      <c r="A60" s="83"/>
      <c r="B60" s="15" t="s">
        <v>90</v>
      </c>
      <c r="C60" s="52">
        <v>4</v>
      </c>
      <c r="D60" s="34"/>
      <c r="E60" s="34"/>
      <c r="F60" s="34"/>
      <c r="G60" s="34"/>
      <c r="H60" s="28"/>
      <c r="I60" s="28"/>
      <c r="J60" s="28"/>
      <c r="K60" s="28"/>
      <c r="N60" s="62"/>
      <c r="P60" s="61"/>
    </row>
    <row r="61" spans="1:20" ht="15">
      <c r="A61" s="81" t="s">
        <v>86</v>
      </c>
      <c r="B61" s="13" t="s">
        <v>91</v>
      </c>
      <c r="C61" s="54">
        <v>4</v>
      </c>
      <c r="D61" s="32"/>
      <c r="E61" s="32"/>
      <c r="F61" s="32"/>
      <c r="G61" s="32"/>
      <c r="H61" s="26"/>
      <c r="I61" s="26"/>
      <c r="J61" s="26"/>
      <c r="K61" s="26"/>
      <c r="N61" s="62"/>
      <c r="P61" s="61"/>
    </row>
    <row r="62" spans="1:20" ht="15">
      <c r="A62" s="82"/>
      <c r="B62" s="14" t="s">
        <v>92</v>
      </c>
      <c r="C62" s="52">
        <v>4</v>
      </c>
      <c r="D62" s="34"/>
      <c r="E62" s="34"/>
      <c r="F62" s="34"/>
      <c r="G62" s="34"/>
      <c r="H62" s="28"/>
      <c r="I62" s="28"/>
      <c r="J62" s="28"/>
      <c r="K62" s="28"/>
      <c r="N62" s="62"/>
      <c r="P62" s="61"/>
    </row>
    <row r="63" spans="1:20" ht="15.5" thickBot="1">
      <c r="A63" s="83"/>
      <c r="B63" s="15" t="s">
        <v>93</v>
      </c>
      <c r="C63" s="55">
        <v>4</v>
      </c>
      <c r="D63" s="35"/>
      <c r="E63" s="35"/>
      <c r="F63" s="35"/>
      <c r="G63" s="35"/>
      <c r="H63" s="29"/>
      <c r="I63" s="29"/>
      <c r="J63" s="29"/>
      <c r="K63" s="29"/>
      <c r="N63" s="62"/>
      <c r="P63" s="61"/>
    </row>
    <row r="64" spans="1:20" ht="15">
      <c r="A64" s="81" t="s">
        <v>87</v>
      </c>
      <c r="B64" s="13" t="s">
        <v>94</v>
      </c>
      <c r="C64" s="56">
        <v>4</v>
      </c>
      <c r="D64" s="36"/>
      <c r="E64" s="36"/>
      <c r="F64" s="36"/>
      <c r="G64" s="36"/>
      <c r="H64" s="74"/>
      <c r="I64" s="74"/>
      <c r="J64" s="30"/>
      <c r="K64" s="30"/>
      <c r="N64" s="62"/>
      <c r="P64" s="61"/>
    </row>
    <row r="65" spans="1:20" ht="15">
      <c r="A65" s="82"/>
      <c r="B65" s="14" t="s">
        <v>95</v>
      </c>
      <c r="C65" s="57">
        <v>4</v>
      </c>
      <c r="D65" s="37"/>
      <c r="E65" s="37"/>
      <c r="F65" s="37"/>
      <c r="G65" s="37"/>
      <c r="H65" s="75"/>
      <c r="I65" s="75"/>
      <c r="J65" s="27"/>
      <c r="K65" s="27"/>
      <c r="N65" s="62"/>
      <c r="O65" s="1"/>
      <c r="P65" s="61"/>
      <c r="Q65" s="1"/>
      <c r="R65" s="1"/>
      <c r="S65" s="1"/>
      <c r="T65" s="1"/>
    </row>
    <row r="66" spans="1:20" ht="15.5" thickBot="1">
      <c r="A66" s="83"/>
      <c r="B66" s="15" t="s">
        <v>96</v>
      </c>
      <c r="C66" s="58">
        <v>4</v>
      </c>
      <c r="D66" s="38"/>
      <c r="E66" s="38"/>
      <c r="F66" s="38"/>
      <c r="G66" s="38"/>
      <c r="H66" s="76"/>
      <c r="I66" s="76"/>
      <c r="J66" s="31"/>
      <c r="K66" s="31"/>
      <c r="N66" s="62"/>
      <c r="O66" s="1"/>
      <c r="P66" s="61"/>
      <c r="Q66" s="1"/>
      <c r="R66" s="1"/>
      <c r="S66" s="1"/>
      <c r="T66" s="1"/>
    </row>
    <row r="67" spans="1:20" ht="15">
      <c r="A67" s="81" t="s">
        <v>97</v>
      </c>
      <c r="B67" s="13" t="s">
        <v>102</v>
      </c>
      <c r="C67" s="56">
        <v>4</v>
      </c>
      <c r="D67" s="36"/>
      <c r="E67" s="36"/>
      <c r="F67" s="36"/>
      <c r="G67" s="36"/>
      <c r="H67" s="74"/>
      <c r="I67" s="74"/>
      <c r="J67" s="30"/>
      <c r="K67" s="30"/>
      <c r="N67" s="62"/>
      <c r="O67" s="1"/>
      <c r="P67" s="61"/>
      <c r="Q67" s="1"/>
      <c r="R67" s="1"/>
      <c r="S67" s="1"/>
      <c r="T67" s="1"/>
    </row>
    <row r="68" spans="1:20" ht="15">
      <c r="A68" s="82"/>
      <c r="B68" s="14" t="s">
        <v>103</v>
      </c>
      <c r="C68" s="57">
        <v>4</v>
      </c>
      <c r="D68" s="37"/>
      <c r="E68" s="37"/>
      <c r="F68" s="37"/>
      <c r="G68" s="37"/>
      <c r="H68" s="75"/>
      <c r="I68" s="75"/>
      <c r="J68" s="27"/>
      <c r="K68" s="27"/>
      <c r="N68" s="62"/>
      <c r="O68" s="1"/>
      <c r="P68" s="61"/>
      <c r="Q68" s="1"/>
      <c r="R68" s="1"/>
      <c r="S68" s="1"/>
      <c r="T68" s="1"/>
    </row>
    <row r="69" spans="1:20" ht="15.5" thickBot="1">
      <c r="A69" s="83"/>
      <c r="B69" s="15" t="s">
        <v>104</v>
      </c>
      <c r="C69" s="58">
        <v>4</v>
      </c>
      <c r="D69" s="38"/>
      <c r="E69" s="38"/>
      <c r="F69" s="38"/>
      <c r="G69" s="38"/>
      <c r="H69" s="76"/>
      <c r="I69" s="76"/>
      <c r="J69" s="31"/>
      <c r="K69" s="31"/>
      <c r="N69" s="62"/>
      <c r="O69" s="1"/>
      <c r="P69" s="61"/>
      <c r="Q69" s="1"/>
      <c r="R69" s="1"/>
      <c r="S69" s="1"/>
      <c r="T69" s="1"/>
    </row>
    <row r="70" spans="1:20" ht="15">
      <c r="A70" s="81" t="s">
        <v>98</v>
      </c>
      <c r="B70" s="13" t="s">
        <v>105</v>
      </c>
      <c r="C70" s="50">
        <v>3</v>
      </c>
      <c r="D70" s="32"/>
      <c r="E70" s="32"/>
      <c r="F70" s="32"/>
      <c r="G70" s="32"/>
      <c r="H70" s="26"/>
      <c r="I70" s="26"/>
      <c r="J70" s="26"/>
      <c r="K70" s="26"/>
      <c r="N70" s="62"/>
      <c r="O70" s="2"/>
      <c r="P70" s="61"/>
      <c r="Q70" s="2"/>
      <c r="R70" s="1"/>
      <c r="S70" s="1"/>
      <c r="T70" s="1"/>
    </row>
    <row r="71" spans="1:20" ht="15">
      <c r="A71" s="82"/>
      <c r="B71" s="14" t="s">
        <v>106</v>
      </c>
      <c r="C71" s="49">
        <v>3</v>
      </c>
      <c r="D71" s="34"/>
      <c r="E71" s="34"/>
      <c r="F71" s="34"/>
      <c r="G71" s="34"/>
      <c r="H71" s="28"/>
      <c r="I71" s="28"/>
      <c r="J71" s="28"/>
      <c r="K71" s="28"/>
      <c r="N71" s="62"/>
      <c r="O71" s="2"/>
      <c r="P71" s="61"/>
      <c r="Q71" s="2"/>
      <c r="R71" s="1"/>
      <c r="S71" s="1"/>
      <c r="T71" s="1"/>
    </row>
    <row r="72" spans="1:20" ht="15.5" thickBot="1">
      <c r="A72" s="83"/>
      <c r="B72" s="15" t="s">
        <v>107</v>
      </c>
      <c r="C72" s="51">
        <v>3</v>
      </c>
      <c r="D72" s="35"/>
      <c r="E72" s="35"/>
      <c r="F72" s="35"/>
      <c r="G72" s="35"/>
      <c r="H72" s="29"/>
      <c r="I72" s="29"/>
      <c r="J72" s="29"/>
      <c r="K72" s="29"/>
      <c r="N72" s="62"/>
      <c r="O72" s="1"/>
      <c r="P72" s="61"/>
      <c r="Q72" s="1"/>
      <c r="R72" s="1"/>
      <c r="S72" s="1"/>
      <c r="T72" s="1"/>
    </row>
    <row r="73" spans="1:20" ht="15">
      <c r="A73" s="81" t="s">
        <v>99</v>
      </c>
      <c r="B73" s="13" t="s">
        <v>108</v>
      </c>
      <c r="C73" s="52">
        <v>4</v>
      </c>
      <c r="D73" s="34"/>
      <c r="E73" s="34"/>
      <c r="F73" s="34"/>
      <c r="G73" s="34"/>
      <c r="H73" s="28"/>
      <c r="I73" s="28"/>
      <c r="J73" s="28"/>
      <c r="K73" s="28"/>
      <c r="N73" s="62"/>
      <c r="O73" s="1"/>
      <c r="P73" s="61"/>
      <c r="Q73" s="1"/>
      <c r="R73" s="1"/>
      <c r="S73" s="1"/>
      <c r="T73" s="1"/>
    </row>
    <row r="74" spans="1:20" ht="15">
      <c r="A74" s="82"/>
      <c r="B74" s="14" t="s">
        <v>109</v>
      </c>
      <c r="C74" s="53">
        <v>4</v>
      </c>
      <c r="D74" s="33"/>
      <c r="E74" s="33"/>
      <c r="F74" s="33"/>
      <c r="G74" s="33"/>
      <c r="H74" s="27"/>
      <c r="I74" s="27"/>
      <c r="J74" s="27"/>
      <c r="K74" s="27"/>
      <c r="N74" s="62"/>
      <c r="P74" s="61"/>
    </row>
    <row r="75" spans="1:20" ht="15.5" thickBot="1">
      <c r="A75" s="83"/>
      <c r="B75" s="15" t="s">
        <v>110</v>
      </c>
      <c r="C75" s="52">
        <v>4</v>
      </c>
      <c r="D75" s="34"/>
      <c r="E75" s="34"/>
      <c r="F75" s="34"/>
      <c r="G75" s="34"/>
      <c r="H75" s="28"/>
      <c r="I75" s="28"/>
      <c r="J75" s="28"/>
      <c r="K75" s="28"/>
      <c r="N75" s="62"/>
      <c r="P75" s="61"/>
    </row>
    <row r="76" spans="1:20" ht="15">
      <c r="A76" s="81" t="s">
        <v>100</v>
      </c>
      <c r="B76" s="13" t="s">
        <v>111</v>
      </c>
      <c r="C76" s="54">
        <v>5</v>
      </c>
      <c r="D76" s="32"/>
      <c r="E76" s="32"/>
      <c r="F76" s="32"/>
      <c r="G76" s="32"/>
      <c r="H76" s="26"/>
      <c r="I76" s="26"/>
      <c r="J76" s="26"/>
      <c r="K76" s="26"/>
      <c r="N76" s="62"/>
      <c r="P76" s="61"/>
    </row>
    <row r="77" spans="1:20" ht="15">
      <c r="A77" s="82"/>
      <c r="B77" s="14" t="s">
        <v>112</v>
      </c>
      <c r="C77" s="52">
        <v>5</v>
      </c>
      <c r="D77" s="34"/>
      <c r="E77" s="34"/>
      <c r="F77" s="34"/>
      <c r="G77" s="34"/>
      <c r="H77" s="28"/>
      <c r="I77" s="28"/>
      <c r="J77" s="28"/>
      <c r="K77" s="28"/>
      <c r="N77" s="62"/>
      <c r="P77" s="61"/>
    </row>
    <row r="78" spans="1:20" ht="15.5" thickBot="1">
      <c r="A78" s="83"/>
      <c r="B78" s="15" t="s">
        <v>113</v>
      </c>
      <c r="C78" s="55">
        <v>5</v>
      </c>
      <c r="D78" s="35"/>
      <c r="E78" s="35"/>
      <c r="F78" s="35"/>
      <c r="G78" s="35"/>
      <c r="H78" s="29"/>
      <c r="I78" s="29"/>
      <c r="J78" s="29"/>
      <c r="K78" s="29"/>
      <c r="N78" s="62"/>
      <c r="P78" s="61"/>
    </row>
    <row r="79" spans="1:20" ht="15">
      <c r="A79" s="81" t="s">
        <v>101</v>
      </c>
      <c r="B79" s="13" t="s">
        <v>114</v>
      </c>
      <c r="C79" s="56">
        <v>4</v>
      </c>
      <c r="D79" s="36"/>
      <c r="E79" s="36"/>
      <c r="F79" s="36"/>
      <c r="G79" s="36"/>
      <c r="H79" s="74"/>
      <c r="I79" s="74"/>
      <c r="J79" s="30"/>
      <c r="K79" s="30"/>
      <c r="N79" s="62"/>
      <c r="P79" s="61"/>
    </row>
    <row r="80" spans="1:20" ht="15">
      <c r="A80" s="82"/>
      <c r="B80" s="14" t="s">
        <v>115</v>
      </c>
      <c r="C80" s="57">
        <v>4</v>
      </c>
      <c r="D80" s="37"/>
      <c r="E80" s="37"/>
      <c r="F80" s="37"/>
      <c r="G80" s="37"/>
      <c r="H80" s="75"/>
      <c r="I80" s="75"/>
      <c r="J80" s="27"/>
      <c r="K80" s="27"/>
      <c r="N80" s="62"/>
      <c r="O80" s="1"/>
      <c r="P80" s="61"/>
      <c r="Q80" s="1"/>
      <c r="R80" s="1"/>
      <c r="S80" s="1"/>
      <c r="T80" s="1"/>
    </row>
    <row r="81" spans="1:20" ht="15.5" thickBot="1">
      <c r="A81" s="83"/>
      <c r="B81" s="15" t="s">
        <v>116</v>
      </c>
      <c r="C81" s="58">
        <v>4</v>
      </c>
      <c r="D81" s="38"/>
      <c r="E81" s="38"/>
      <c r="F81" s="38"/>
      <c r="G81" s="38"/>
      <c r="H81" s="76"/>
      <c r="I81" s="76"/>
      <c r="J81" s="31"/>
      <c r="K81" s="31"/>
      <c r="N81" s="62"/>
      <c r="O81" s="1"/>
      <c r="P81" s="61"/>
      <c r="Q81" s="1"/>
      <c r="R81" s="1"/>
      <c r="S81" s="1"/>
      <c r="T81" s="1"/>
    </row>
    <row r="82" spans="1:20" ht="15">
      <c r="A82" s="81" t="s">
        <v>117</v>
      </c>
      <c r="B82" s="13" t="s">
        <v>118</v>
      </c>
      <c r="C82" s="56">
        <v>3</v>
      </c>
      <c r="D82" s="36"/>
      <c r="E82" s="36"/>
      <c r="F82" s="36"/>
      <c r="G82" s="36"/>
      <c r="H82" s="74"/>
      <c r="I82" s="74"/>
      <c r="J82" s="30"/>
      <c r="K82" s="30"/>
      <c r="N82" s="62"/>
      <c r="P82" s="61"/>
    </row>
    <row r="83" spans="1:20" ht="15">
      <c r="A83" s="82"/>
      <c r="B83" s="14" t="s">
        <v>119</v>
      </c>
      <c r="C83" s="57">
        <v>3</v>
      </c>
      <c r="D83" s="37"/>
      <c r="E83" s="37"/>
      <c r="F83" s="37"/>
      <c r="G83" s="37"/>
      <c r="H83" s="75"/>
      <c r="I83" s="75"/>
      <c r="J83" s="27"/>
      <c r="K83" s="27"/>
      <c r="N83" s="62"/>
      <c r="O83" s="1"/>
      <c r="P83" s="61"/>
      <c r="Q83" s="1"/>
      <c r="R83" s="1"/>
      <c r="S83" s="1"/>
      <c r="T83" s="1"/>
    </row>
    <row r="84" spans="1:20" ht="15.5" thickBot="1">
      <c r="A84" s="83"/>
      <c r="B84" s="15" t="s">
        <v>120</v>
      </c>
      <c r="C84" s="58">
        <v>3</v>
      </c>
      <c r="D84" s="38"/>
      <c r="E84" s="38"/>
      <c r="F84" s="38"/>
      <c r="G84" s="38"/>
      <c r="H84" s="76"/>
      <c r="I84" s="76"/>
      <c r="J84" s="31"/>
      <c r="K84" s="31"/>
      <c r="N84" s="62"/>
      <c r="O84" s="1"/>
      <c r="P84" s="61"/>
      <c r="Q84" s="1"/>
      <c r="R84" s="1"/>
      <c r="S84" s="1"/>
      <c r="T84" s="1"/>
    </row>
    <row r="85" spans="1:20" ht="15">
      <c r="A85" s="81" t="s">
        <v>327</v>
      </c>
      <c r="B85" s="13" t="s">
        <v>324</v>
      </c>
      <c r="C85" s="56">
        <v>3</v>
      </c>
      <c r="D85" s="36"/>
      <c r="E85" s="36"/>
      <c r="F85" s="36"/>
      <c r="G85" s="36"/>
      <c r="H85" s="74"/>
      <c r="I85" s="74"/>
      <c r="J85" s="30"/>
      <c r="K85" s="30"/>
      <c r="N85" s="62"/>
      <c r="P85" s="61"/>
    </row>
    <row r="86" spans="1:20" ht="15">
      <c r="A86" s="82"/>
      <c r="B86" s="14" t="s">
        <v>325</v>
      </c>
      <c r="C86" s="57">
        <v>3</v>
      </c>
      <c r="D86" s="37"/>
      <c r="E86" s="37"/>
      <c r="F86" s="37"/>
      <c r="G86" s="37"/>
      <c r="H86" s="75"/>
      <c r="I86" s="75"/>
      <c r="J86" s="27"/>
      <c r="K86" s="27"/>
      <c r="N86" s="62"/>
      <c r="O86" s="1"/>
      <c r="P86" s="61"/>
      <c r="Q86" s="1"/>
      <c r="R86" s="1"/>
      <c r="S86" s="1"/>
      <c r="T86" s="1"/>
    </row>
    <row r="87" spans="1:20" ht="15.5" thickBot="1">
      <c r="A87" s="83"/>
      <c r="B87" s="15" t="s">
        <v>326</v>
      </c>
      <c r="C87" s="58">
        <v>3</v>
      </c>
      <c r="D87" s="38"/>
      <c r="E87" s="38"/>
      <c r="F87" s="38"/>
      <c r="G87" s="38"/>
      <c r="H87" s="76"/>
      <c r="I87" s="76"/>
      <c r="J87" s="31"/>
      <c r="K87" s="31"/>
      <c r="N87" s="62"/>
      <c r="O87" s="1"/>
      <c r="P87" s="61"/>
      <c r="Q87" s="1"/>
      <c r="R87" s="1"/>
      <c r="S87" s="1"/>
      <c r="T87" s="1"/>
    </row>
    <row r="88" spans="1:20" ht="15">
      <c r="A88" s="81" t="s">
        <v>121</v>
      </c>
      <c r="B88" s="13" t="s">
        <v>129</v>
      </c>
      <c r="C88" s="56">
        <v>5</v>
      </c>
      <c r="D88" s="36"/>
      <c r="E88" s="36"/>
      <c r="F88" s="36"/>
      <c r="G88" s="36"/>
      <c r="H88" s="74"/>
      <c r="I88" s="74"/>
      <c r="J88" s="30"/>
      <c r="K88" s="30"/>
      <c r="N88" s="62"/>
      <c r="O88" s="1"/>
      <c r="P88" s="61"/>
      <c r="Q88" s="1"/>
      <c r="R88" s="1"/>
      <c r="S88" s="1"/>
      <c r="T88" s="1"/>
    </row>
    <row r="89" spans="1:20" ht="15">
      <c r="A89" s="82"/>
      <c r="B89" s="14" t="s">
        <v>130</v>
      </c>
      <c r="C89" s="57">
        <v>5</v>
      </c>
      <c r="D89" s="37"/>
      <c r="E89" s="37"/>
      <c r="F89" s="37"/>
      <c r="G89" s="37"/>
      <c r="H89" s="75"/>
      <c r="I89" s="75"/>
      <c r="J89" s="27"/>
      <c r="K89" s="27"/>
      <c r="N89" s="62"/>
      <c r="O89" s="1"/>
      <c r="P89" s="61"/>
      <c r="Q89" s="1"/>
      <c r="R89" s="1"/>
      <c r="S89" s="1"/>
      <c r="T89" s="1"/>
    </row>
    <row r="90" spans="1:20" ht="15.5" thickBot="1">
      <c r="A90" s="83"/>
      <c r="B90" s="15" t="s">
        <v>131</v>
      </c>
      <c r="C90" s="58">
        <v>5</v>
      </c>
      <c r="D90" s="38"/>
      <c r="E90" s="38"/>
      <c r="F90" s="38"/>
      <c r="G90" s="38"/>
      <c r="H90" s="76"/>
      <c r="I90" s="76"/>
      <c r="J90" s="31"/>
      <c r="K90" s="31"/>
      <c r="N90" s="62"/>
      <c r="O90" s="1"/>
      <c r="P90" s="61"/>
      <c r="Q90" s="1"/>
      <c r="R90" s="1"/>
      <c r="S90" s="1"/>
      <c r="T90" s="1"/>
    </row>
    <row r="91" spans="1:20" ht="15">
      <c r="A91" s="81" t="s">
        <v>122</v>
      </c>
      <c r="B91" s="13" t="s">
        <v>132</v>
      </c>
      <c r="C91" s="54">
        <v>1</v>
      </c>
      <c r="D91" s="32"/>
      <c r="E91" s="32"/>
      <c r="F91" s="32"/>
      <c r="G91" s="32"/>
      <c r="H91" s="26"/>
      <c r="I91" s="26"/>
      <c r="J91" s="26"/>
      <c r="K91" s="26"/>
      <c r="N91" s="62"/>
      <c r="P91" s="61"/>
    </row>
    <row r="92" spans="1:20" ht="15">
      <c r="A92" s="82"/>
      <c r="B92" s="14" t="s">
        <v>133</v>
      </c>
      <c r="C92" s="52">
        <v>1</v>
      </c>
      <c r="D92" s="34"/>
      <c r="E92" s="34"/>
      <c r="F92" s="34"/>
      <c r="G92" s="34"/>
      <c r="H92" s="28"/>
      <c r="I92" s="28"/>
      <c r="J92" s="28"/>
      <c r="K92" s="28"/>
      <c r="N92" s="62"/>
      <c r="P92" s="61"/>
    </row>
    <row r="93" spans="1:20" ht="15.5" thickBot="1">
      <c r="A93" s="83"/>
      <c r="B93" s="15" t="s">
        <v>134</v>
      </c>
      <c r="C93" s="55">
        <v>1</v>
      </c>
      <c r="D93" s="35"/>
      <c r="E93" s="35"/>
      <c r="F93" s="35"/>
      <c r="G93" s="35"/>
      <c r="H93" s="29"/>
      <c r="I93" s="29"/>
      <c r="J93" s="29"/>
      <c r="K93" s="29"/>
      <c r="N93" s="62"/>
      <c r="P93" s="61"/>
    </row>
    <row r="94" spans="1:20" ht="15">
      <c r="A94" s="81" t="s">
        <v>123</v>
      </c>
      <c r="B94" s="13" t="s">
        <v>135</v>
      </c>
      <c r="C94" s="56">
        <v>5</v>
      </c>
      <c r="D94" s="36"/>
      <c r="E94" s="36"/>
      <c r="F94" s="36"/>
      <c r="G94" s="36"/>
      <c r="H94" s="74"/>
      <c r="I94" s="74"/>
      <c r="J94" s="30"/>
      <c r="K94" s="30"/>
      <c r="N94" s="62"/>
      <c r="P94" s="61"/>
    </row>
    <row r="95" spans="1:20" ht="15">
      <c r="A95" s="82"/>
      <c r="B95" s="14" t="s">
        <v>136</v>
      </c>
      <c r="C95" s="57">
        <v>5</v>
      </c>
      <c r="D95" s="37"/>
      <c r="E95" s="37"/>
      <c r="F95" s="37"/>
      <c r="G95" s="37"/>
      <c r="H95" s="75"/>
      <c r="I95" s="75"/>
      <c r="J95" s="27"/>
      <c r="K95" s="27"/>
      <c r="N95" s="62"/>
      <c r="O95" s="1"/>
      <c r="P95" s="61"/>
      <c r="Q95" s="1"/>
      <c r="R95" s="1"/>
      <c r="S95" s="1"/>
      <c r="T95" s="1"/>
    </row>
    <row r="96" spans="1:20" ht="15.5" thickBot="1">
      <c r="A96" s="83"/>
      <c r="B96" s="15" t="s">
        <v>137</v>
      </c>
      <c r="C96" s="58">
        <v>5</v>
      </c>
      <c r="D96" s="38"/>
      <c r="E96" s="38"/>
      <c r="F96" s="38"/>
      <c r="G96" s="38"/>
      <c r="H96" s="76"/>
      <c r="I96" s="76"/>
      <c r="J96" s="31"/>
      <c r="K96" s="31"/>
      <c r="N96" s="62"/>
      <c r="O96" s="1"/>
      <c r="P96" s="61"/>
      <c r="Q96" s="1"/>
      <c r="R96" s="1"/>
      <c r="S96" s="1"/>
      <c r="T96" s="1"/>
    </row>
    <row r="97" spans="1:20" ht="17.25" customHeight="1">
      <c r="A97" s="84" t="s">
        <v>124</v>
      </c>
      <c r="B97" s="13" t="s">
        <v>138</v>
      </c>
      <c r="C97" s="48">
        <v>1</v>
      </c>
      <c r="D97" s="32"/>
      <c r="E97" s="32"/>
      <c r="F97" s="32"/>
      <c r="G97" s="32"/>
      <c r="H97" s="26"/>
      <c r="I97" s="26"/>
      <c r="J97" s="26"/>
      <c r="K97" s="26"/>
      <c r="N97" s="62"/>
      <c r="P97" s="61"/>
    </row>
    <row r="98" spans="1:20" ht="15" customHeight="1">
      <c r="A98" s="85"/>
      <c r="B98" s="14" t="s">
        <v>139</v>
      </c>
      <c r="C98" s="59">
        <v>1</v>
      </c>
      <c r="D98" s="34"/>
      <c r="E98" s="34"/>
      <c r="F98" s="34"/>
      <c r="G98" s="34"/>
      <c r="H98" s="28"/>
      <c r="I98" s="28"/>
      <c r="J98" s="28"/>
      <c r="K98" s="28"/>
      <c r="N98" s="62"/>
      <c r="P98" s="61"/>
    </row>
    <row r="99" spans="1:20" ht="15.5" thickBot="1">
      <c r="A99" s="86"/>
      <c r="B99" s="15" t="s">
        <v>140</v>
      </c>
      <c r="C99" s="60">
        <v>1</v>
      </c>
      <c r="D99" s="35"/>
      <c r="E99" s="35"/>
      <c r="F99" s="35"/>
      <c r="G99" s="35"/>
      <c r="H99" s="29"/>
      <c r="I99" s="29"/>
      <c r="J99" s="29"/>
      <c r="K99" s="29"/>
      <c r="N99" s="62"/>
      <c r="P99" s="61"/>
    </row>
    <row r="100" spans="1:20" ht="15">
      <c r="A100" s="84" t="s">
        <v>125</v>
      </c>
      <c r="B100" s="13" t="s">
        <v>141</v>
      </c>
      <c r="C100" s="54">
        <v>5</v>
      </c>
      <c r="D100" s="39"/>
      <c r="E100" s="39"/>
      <c r="F100" s="39"/>
      <c r="G100" s="39"/>
      <c r="H100" s="30"/>
      <c r="I100" s="30"/>
      <c r="J100" s="30"/>
      <c r="K100" s="30"/>
      <c r="N100" s="62"/>
      <c r="P100" s="61"/>
    </row>
    <row r="101" spans="1:20" ht="15">
      <c r="A101" s="85"/>
      <c r="B101" s="14" t="s">
        <v>142</v>
      </c>
      <c r="C101" s="52">
        <v>10</v>
      </c>
      <c r="D101" s="33"/>
      <c r="E101" s="33"/>
      <c r="F101" s="33"/>
      <c r="G101" s="33"/>
      <c r="H101" s="27"/>
      <c r="I101" s="27"/>
      <c r="J101" s="27"/>
      <c r="K101" s="27"/>
      <c r="N101" s="62"/>
      <c r="P101" s="61"/>
    </row>
    <row r="102" spans="1:20" ht="15.5" thickBot="1">
      <c r="A102" s="86"/>
      <c r="B102" s="15" t="s">
        <v>143</v>
      </c>
      <c r="C102" s="55">
        <v>15</v>
      </c>
      <c r="D102" s="40"/>
      <c r="E102" s="40"/>
      <c r="F102" s="40"/>
      <c r="G102" s="40"/>
      <c r="H102" s="31"/>
      <c r="I102" s="31"/>
      <c r="J102" s="31"/>
      <c r="K102" s="31"/>
      <c r="N102" s="62"/>
      <c r="P102" s="61"/>
    </row>
    <row r="103" spans="1:20" ht="15">
      <c r="A103" s="84" t="s">
        <v>126</v>
      </c>
      <c r="B103" s="13" t="s">
        <v>144</v>
      </c>
      <c r="C103" s="48">
        <v>5</v>
      </c>
      <c r="D103" s="32"/>
      <c r="E103" s="32"/>
      <c r="F103" s="32"/>
      <c r="G103" s="32"/>
      <c r="H103" s="26"/>
      <c r="I103" s="26"/>
      <c r="J103" s="26"/>
      <c r="K103" s="26"/>
      <c r="N103" s="62"/>
      <c r="P103" s="61"/>
    </row>
    <row r="104" spans="1:20" ht="15.75" customHeight="1">
      <c r="A104" s="85"/>
      <c r="B104" s="14" t="s">
        <v>145</v>
      </c>
      <c r="C104" s="59">
        <v>10</v>
      </c>
      <c r="D104" s="34"/>
      <c r="E104" s="34"/>
      <c r="F104" s="34"/>
      <c r="G104" s="34"/>
      <c r="H104" s="28"/>
      <c r="I104" s="28"/>
      <c r="J104" s="28"/>
      <c r="K104" s="28"/>
      <c r="N104" s="62"/>
      <c r="P104" s="61"/>
    </row>
    <row r="105" spans="1:20" ht="15.75" customHeight="1" thickBot="1">
      <c r="A105" s="86"/>
      <c r="B105" s="15" t="s">
        <v>146</v>
      </c>
      <c r="C105" s="60">
        <v>15</v>
      </c>
      <c r="D105" s="35"/>
      <c r="E105" s="35"/>
      <c r="F105" s="35"/>
      <c r="G105" s="35"/>
      <c r="H105" s="29"/>
      <c r="I105" s="29"/>
      <c r="J105" s="29"/>
      <c r="K105" s="29"/>
      <c r="N105" s="62"/>
      <c r="P105" s="61"/>
    </row>
    <row r="106" spans="1:20" ht="15">
      <c r="A106" s="81" t="s">
        <v>127</v>
      </c>
      <c r="B106" s="13" t="s">
        <v>147</v>
      </c>
      <c r="C106" s="54">
        <v>5</v>
      </c>
      <c r="D106" s="32"/>
      <c r="E106" s="32"/>
      <c r="F106" s="32"/>
      <c r="G106" s="32"/>
      <c r="H106" s="26"/>
      <c r="I106" s="26"/>
      <c r="J106" s="26"/>
      <c r="K106" s="26"/>
      <c r="N106" s="62"/>
      <c r="P106" s="61"/>
    </row>
    <row r="107" spans="1:20" ht="15">
      <c r="A107" s="82"/>
      <c r="B107" s="14" t="s">
        <v>148</v>
      </c>
      <c r="C107" s="52">
        <v>10</v>
      </c>
      <c r="D107" s="34"/>
      <c r="E107" s="34"/>
      <c r="F107" s="34"/>
      <c r="G107" s="34"/>
      <c r="H107" s="28"/>
      <c r="I107" s="28"/>
      <c r="J107" s="28"/>
      <c r="K107" s="28"/>
      <c r="N107" s="62"/>
      <c r="P107" s="61"/>
    </row>
    <row r="108" spans="1:20" ht="15.5" thickBot="1">
      <c r="A108" s="83"/>
      <c r="B108" s="15" t="s">
        <v>149</v>
      </c>
      <c r="C108" s="55">
        <v>15</v>
      </c>
      <c r="D108" s="35"/>
      <c r="E108" s="35"/>
      <c r="F108" s="35"/>
      <c r="G108" s="35"/>
      <c r="H108" s="29"/>
      <c r="I108" s="29"/>
      <c r="J108" s="29"/>
      <c r="K108" s="29"/>
      <c r="N108" s="62"/>
      <c r="P108" s="61"/>
    </row>
    <row r="109" spans="1:20" ht="15">
      <c r="A109" s="81" t="s">
        <v>128</v>
      </c>
      <c r="B109" s="13" t="s">
        <v>150</v>
      </c>
      <c r="C109" s="56">
        <v>1</v>
      </c>
      <c r="D109" s="36"/>
      <c r="E109" s="36"/>
      <c r="F109" s="36"/>
      <c r="G109" s="36"/>
      <c r="H109" s="74"/>
      <c r="I109" s="74"/>
      <c r="J109" s="30"/>
      <c r="K109" s="30"/>
      <c r="N109" s="62"/>
      <c r="P109" s="61"/>
    </row>
    <row r="110" spans="1:20" ht="15">
      <c r="A110" s="82"/>
      <c r="B110" s="14" t="s">
        <v>151</v>
      </c>
      <c r="C110" s="57">
        <v>1</v>
      </c>
      <c r="D110" s="37"/>
      <c r="E110" s="37"/>
      <c r="F110" s="37"/>
      <c r="G110" s="37"/>
      <c r="H110" s="75"/>
      <c r="I110" s="75"/>
      <c r="J110" s="27"/>
      <c r="K110" s="27"/>
      <c r="N110" s="62"/>
      <c r="O110" s="1"/>
      <c r="P110" s="61"/>
      <c r="Q110" s="1"/>
      <c r="R110" s="1"/>
      <c r="S110" s="1"/>
      <c r="T110" s="1"/>
    </row>
    <row r="111" spans="1:20" ht="15.5" thickBot="1">
      <c r="A111" s="83"/>
      <c r="B111" s="15" t="s">
        <v>152</v>
      </c>
      <c r="C111" s="58">
        <v>1</v>
      </c>
      <c r="D111" s="38"/>
      <c r="E111" s="38"/>
      <c r="F111" s="38"/>
      <c r="G111" s="38"/>
      <c r="H111" s="76"/>
      <c r="I111" s="76"/>
      <c r="J111" s="31"/>
      <c r="K111" s="31"/>
      <c r="N111" s="62"/>
      <c r="O111" s="1"/>
      <c r="P111" s="61"/>
      <c r="Q111" s="1"/>
      <c r="R111" s="1"/>
      <c r="S111" s="1"/>
      <c r="T111" s="1"/>
    </row>
    <row r="112" spans="1:20" ht="15">
      <c r="A112" s="81" t="s">
        <v>303</v>
      </c>
      <c r="B112" s="13" t="s">
        <v>304</v>
      </c>
      <c r="C112" s="56">
        <v>1</v>
      </c>
      <c r="D112" s="36"/>
      <c r="E112" s="36"/>
      <c r="F112" s="36"/>
      <c r="G112" s="36"/>
      <c r="H112" s="74"/>
      <c r="I112" s="74"/>
      <c r="J112" s="30"/>
      <c r="K112" s="30"/>
      <c r="N112" s="62"/>
      <c r="P112" s="61"/>
    </row>
    <row r="113" spans="1:20" ht="15">
      <c r="A113" s="82"/>
      <c r="B113" s="14" t="s">
        <v>305</v>
      </c>
      <c r="C113" s="57">
        <v>1</v>
      </c>
      <c r="D113" s="37"/>
      <c r="E113" s="37"/>
      <c r="F113" s="37"/>
      <c r="G113" s="37"/>
      <c r="H113" s="75"/>
      <c r="I113" s="75"/>
      <c r="J113" s="27"/>
      <c r="K113" s="27"/>
      <c r="N113" s="62"/>
      <c r="O113" s="1"/>
      <c r="P113" s="61"/>
      <c r="Q113" s="1"/>
      <c r="R113" s="1"/>
      <c r="S113" s="1"/>
      <c r="T113" s="1"/>
    </row>
    <row r="114" spans="1:20" ht="15.5" thickBot="1">
      <c r="A114" s="83"/>
      <c r="B114" s="15" t="s">
        <v>306</v>
      </c>
      <c r="C114" s="58">
        <v>1</v>
      </c>
      <c r="D114" s="38"/>
      <c r="E114" s="38"/>
      <c r="F114" s="38"/>
      <c r="G114" s="38"/>
      <c r="H114" s="76"/>
      <c r="I114" s="76"/>
      <c r="J114" s="31"/>
      <c r="K114" s="31"/>
      <c r="N114" s="62"/>
      <c r="O114" s="1"/>
      <c r="P114" s="61"/>
      <c r="Q114" s="1"/>
      <c r="R114" s="1"/>
      <c r="S114" s="1"/>
      <c r="T114" s="1"/>
    </row>
    <row r="115" spans="1:20" ht="20.25" customHeight="1"/>
    <row r="116" spans="1:20" ht="15" customHeight="1"/>
    <row r="117" spans="1:20" ht="15.75" customHeight="1"/>
    <row r="118" spans="1:20" ht="30" customHeight="1"/>
    <row r="119" spans="1:20" ht="15" customHeight="1"/>
    <row r="120" spans="1:20" ht="15.75" customHeight="1"/>
  </sheetData>
  <mergeCells count="45">
    <mergeCell ref="A112:A114"/>
    <mergeCell ref="A1:K1"/>
    <mergeCell ref="A25:A27"/>
    <mergeCell ref="F5:G5"/>
    <mergeCell ref="D4:G4"/>
    <mergeCell ref="H4:K4"/>
    <mergeCell ref="A28:A30"/>
    <mergeCell ref="A31:A33"/>
    <mergeCell ref="A2:K2"/>
    <mergeCell ref="A3:K3"/>
    <mergeCell ref="A7:A9"/>
    <mergeCell ref="A10:A12"/>
    <mergeCell ref="A13:A15"/>
    <mergeCell ref="A16:A18"/>
    <mergeCell ref="A19:A21"/>
    <mergeCell ref="A22:A24"/>
    <mergeCell ref="D5:E5"/>
    <mergeCell ref="H5:I5"/>
    <mergeCell ref="J5:K5"/>
    <mergeCell ref="A34:A36"/>
    <mergeCell ref="A37:A39"/>
    <mergeCell ref="A40:A42"/>
    <mergeCell ref="A43:A45"/>
    <mergeCell ref="A55:A57"/>
    <mergeCell ref="A52:A54"/>
    <mergeCell ref="A46:A48"/>
    <mergeCell ref="A49:A51"/>
    <mergeCell ref="A91:A93"/>
    <mergeCell ref="A58:A60"/>
    <mergeCell ref="A61:A63"/>
    <mergeCell ref="A64:A66"/>
    <mergeCell ref="A67:A69"/>
    <mergeCell ref="A70:A72"/>
    <mergeCell ref="A82:A84"/>
    <mergeCell ref="A73:A75"/>
    <mergeCell ref="A76:A78"/>
    <mergeCell ref="A79:A81"/>
    <mergeCell ref="A88:A90"/>
    <mergeCell ref="A85:A87"/>
    <mergeCell ref="A106:A108"/>
    <mergeCell ref="A109:A111"/>
    <mergeCell ref="A94:A96"/>
    <mergeCell ref="A97:A99"/>
    <mergeCell ref="A100:A102"/>
    <mergeCell ref="A103:A105"/>
  </mergeCells>
  <pageMargins left="0.51181102362204722" right="0.51181102362204722" top="0.74803149606299213" bottom="0.74803149606299213" header="0.31496062992125984" footer="0.31496062992125984"/>
  <pageSetup paperSize="9" scale="75" orientation="landscape" r:id="rId1"/>
  <headerFooter>
    <oddHeader>&amp;L&amp;D&amp;C&amp;F</oddHeader>
    <oddFooter>&amp;C&amp;P/&amp;N&amp;R&amp;A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K128"/>
  <sheetViews>
    <sheetView showGridLines="0" zoomScale="80" zoomScaleNormal="80" workbookViewId="0">
      <pane xSplit="1" ySplit="6" topLeftCell="B7" activePane="bottomRight" state="frozen"/>
      <selection pane="topRight" activeCell="B1" sqref="B1"/>
      <selection pane="bottomLeft" activeCell="A7" sqref="A7"/>
      <selection pane="bottomRight" activeCell="D85" sqref="D85:K87"/>
    </sheetView>
  </sheetViews>
  <sheetFormatPr baseColWidth="10" defaultColWidth="9.1796875" defaultRowHeight="14.5"/>
  <cols>
    <col min="1" max="1" width="46.453125" customWidth="1"/>
    <col min="2" max="2" width="21.81640625" customWidth="1"/>
    <col min="3" max="3" width="18.1796875" customWidth="1"/>
    <col min="4" max="7" width="20.1796875" customWidth="1"/>
    <col min="8" max="8" width="16.81640625" customWidth="1"/>
    <col min="9" max="11" width="19.453125" customWidth="1"/>
  </cols>
  <sheetData>
    <row r="1" spans="1:11" ht="25.5" customHeight="1">
      <c r="A1" s="91" t="str">
        <f>'1. Objet document'!$A$1</f>
        <v>Marché SNUM-2025-032</v>
      </c>
      <c r="B1" s="91"/>
      <c r="C1" s="91"/>
      <c r="D1" s="91"/>
      <c r="E1" s="91"/>
      <c r="F1" s="91"/>
      <c r="G1" s="91"/>
      <c r="H1" s="91"/>
      <c r="I1" s="91"/>
      <c r="J1" s="91"/>
      <c r="K1" s="91"/>
    </row>
    <row r="2" spans="1:11" ht="45" customHeight="1" thickBot="1">
      <c r="A2" s="119" t="s">
        <v>11</v>
      </c>
      <c r="B2" s="120"/>
      <c r="C2" s="120"/>
      <c r="D2" s="120"/>
      <c r="E2" s="120"/>
      <c r="F2" s="120"/>
      <c r="G2" s="120"/>
      <c r="H2" s="120"/>
      <c r="I2" s="120"/>
      <c r="J2" s="120"/>
      <c r="K2" s="120"/>
    </row>
    <row r="3" spans="1:11" ht="52.5" customHeight="1" thickBot="1">
      <c r="A3" s="121" t="str">
        <f>'2. OPE- PRIX UO'!$A$3</f>
        <v>Le  cadre ci-dessous doit être intégralement complété. Sa modification est interdite y compris l’ajout ou la suppression des colonnes ou des  lignes.
 Les offres non conformes seront irrecevables.</v>
      </c>
      <c r="B3" s="122"/>
      <c r="C3" s="122"/>
      <c r="D3" s="122"/>
      <c r="E3" s="122"/>
      <c r="F3" s="122"/>
      <c r="G3" s="122"/>
      <c r="H3" s="122"/>
      <c r="I3" s="122"/>
      <c r="J3" s="122"/>
      <c r="K3" s="122"/>
    </row>
    <row r="4" spans="1:11" ht="43.5" customHeight="1">
      <c r="A4" s="123" t="s">
        <v>0</v>
      </c>
      <c r="B4" s="123" t="s">
        <v>1</v>
      </c>
      <c r="C4" s="123" t="s">
        <v>2</v>
      </c>
      <c r="D4" s="111" t="s">
        <v>157</v>
      </c>
      <c r="E4" s="112"/>
      <c r="F4" s="112"/>
      <c r="G4" s="112"/>
      <c r="H4" s="112"/>
      <c r="I4" s="112"/>
      <c r="J4" s="112"/>
      <c r="K4" s="113"/>
    </row>
    <row r="5" spans="1:11" ht="43.5" customHeight="1">
      <c r="A5" s="124"/>
      <c r="B5" s="124"/>
      <c r="C5" s="124"/>
      <c r="D5" s="114"/>
      <c r="E5" s="80"/>
      <c r="F5" s="80"/>
      <c r="G5" s="80"/>
      <c r="H5" s="80"/>
      <c r="I5" s="80"/>
      <c r="J5" s="80"/>
      <c r="K5" s="115"/>
    </row>
    <row r="6" spans="1:11" ht="43.5" customHeight="1" thickBot="1">
      <c r="A6" s="125"/>
      <c r="B6" s="125"/>
      <c r="C6" s="125"/>
      <c r="D6" s="116"/>
      <c r="E6" s="117"/>
      <c r="F6" s="117"/>
      <c r="G6" s="117"/>
      <c r="H6" s="117"/>
      <c r="I6" s="117"/>
      <c r="J6" s="117"/>
      <c r="K6" s="118"/>
    </row>
    <row r="7" spans="1:11" ht="17.25" customHeight="1">
      <c r="A7" s="81" t="str">
        <f>'2. OPE- PRIX UO'!A7</f>
        <v>Prise de connaissance d’un contexte spécifique</v>
      </c>
      <c r="B7" s="24" t="str">
        <f>'2. OPE- PRIX UO'!B7</f>
        <v>L1-UO1-S</v>
      </c>
      <c r="C7" s="63">
        <f>'2. OPE- PRIX UO'!C7</f>
        <v>1</v>
      </c>
      <c r="D7" s="104" t="s">
        <v>155</v>
      </c>
      <c r="E7" s="105"/>
      <c r="F7" s="105"/>
      <c r="G7" s="105"/>
      <c r="H7" s="105"/>
      <c r="I7" s="105"/>
      <c r="J7" s="105"/>
      <c r="K7" s="106"/>
    </row>
    <row r="8" spans="1:11" ht="17.25" customHeight="1">
      <c r="A8" s="82"/>
      <c r="B8" s="14" t="str">
        <f>'2. OPE- PRIX UO'!B8</f>
        <v>L1-UO1-M</v>
      </c>
      <c r="C8" s="64">
        <f>'2. OPE- PRIX UO'!C8</f>
        <v>1</v>
      </c>
      <c r="D8" s="107" t="s">
        <v>156</v>
      </c>
      <c r="E8" s="108"/>
      <c r="F8" s="108"/>
      <c r="G8" s="108"/>
      <c r="H8" s="108"/>
      <c r="I8" s="108"/>
      <c r="J8" s="108"/>
      <c r="K8" s="109"/>
    </row>
    <row r="9" spans="1:11" ht="17.25" customHeight="1" thickBot="1">
      <c r="A9" s="83"/>
      <c r="B9" s="25" t="str">
        <f>'2. OPE- PRIX UO'!B9</f>
        <v>L1-UO1-C</v>
      </c>
      <c r="C9" s="65">
        <f>'2. OPE- PRIX UO'!C9</f>
        <v>1</v>
      </c>
      <c r="D9" s="101" t="s">
        <v>225</v>
      </c>
      <c r="E9" s="102"/>
      <c r="F9" s="102"/>
      <c r="G9" s="102"/>
      <c r="H9" s="102"/>
      <c r="I9" s="102"/>
      <c r="J9" s="102"/>
      <c r="K9" s="103"/>
    </row>
    <row r="10" spans="1:11" ht="17.25" customHeight="1">
      <c r="A10" s="81" t="str">
        <f>'2. OPE- PRIX UO'!A10</f>
        <v>Assistance opérationnelle à la conduite du changement (analyse)</v>
      </c>
      <c r="B10" s="24" t="str">
        <f>'2. OPE- PRIX UO'!B10</f>
        <v>L1-UO2-S</v>
      </c>
      <c r="C10" s="63">
        <f>'2. OPE- PRIX UO'!C10</f>
        <v>5</v>
      </c>
      <c r="D10" s="104" t="s">
        <v>158</v>
      </c>
      <c r="E10" s="105" t="s">
        <v>158</v>
      </c>
      <c r="F10" s="105" t="s">
        <v>158</v>
      </c>
      <c r="G10" s="105" t="s">
        <v>158</v>
      </c>
      <c r="H10" s="105" t="s">
        <v>158</v>
      </c>
      <c r="I10" s="105" t="s">
        <v>158</v>
      </c>
      <c r="J10" s="105" t="s">
        <v>158</v>
      </c>
      <c r="K10" s="106" t="s">
        <v>158</v>
      </c>
    </row>
    <row r="11" spans="1:11" ht="17.25" customHeight="1">
      <c r="A11" s="82"/>
      <c r="B11" s="14" t="str">
        <f>'2. OPE- PRIX UO'!B11</f>
        <v>L1-UO2-M</v>
      </c>
      <c r="C11" s="64">
        <f>'2. OPE- PRIX UO'!C11</f>
        <v>5</v>
      </c>
      <c r="D11" s="107" t="s">
        <v>226</v>
      </c>
      <c r="E11" s="108" t="s">
        <v>159</v>
      </c>
      <c r="F11" s="108" t="s">
        <v>159</v>
      </c>
      <c r="G11" s="108" t="s">
        <v>159</v>
      </c>
      <c r="H11" s="108" t="s">
        <v>159</v>
      </c>
      <c r="I11" s="108" t="s">
        <v>159</v>
      </c>
      <c r="J11" s="108" t="s">
        <v>159</v>
      </c>
      <c r="K11" s="109" t="s">
        <v>159</v>
      </c>
    </row>
    <row r="12" spans="1:11" ht="17.25" customHeight="1" thickBot="1">
      <c r="A12" s="83"/>
      <c r="B12" s="25" t="str">
        <f>'2. OPE- PRIX UO'!B12</f>
        <v>L1-UO2-C</v>
      </c>
      <c r="C12" s="65">
        <f>'2. OPE- PRIX UO'!C12</f>
        <v>5</v>
      </c>
      <c r="D12" s="101" t="s">
        <v>227</v>
      </c>
      <c r="E12" s="102" t="s">
        <v>160</v>
      </c>
      <c r="F12" s="102" t="s">
        <v>160</v>
      </c>
      <c r="G12" s="102" t="s">
        <v>160</v>
      </c>
      <c r="H12" s="102" t="s">
        <v>160</v>
      </c>
      <c r="I12" s="102" t="s">
        <v>160</v>
      </c>
      <c r="J12" s="102" t="s">
        <v>160</v>
      </c>
      <c r="K12" s="103" t="s">
        <v>160</v>
      </c>
    </row>
    <row r="13" spans="1:11" ht="17.25" customHeight="1">
      <c r="A13" s="81" t="str">
        <f>'2. OPE- PRIX UO'!A13</f>
        <v>Assistance opérationnelle à la conduite du changement (statégie)</v>
      </c>
      <c r="B13" s="24" t="str">
        <f>'2. OPE- PRIX UO'!B13</f>
        <v>L1-UO3-S</v>
      </c>
      <c r="C13" s="63">
        <f>'2. OPE- PRIX UO'!C13</f>
        <v>5</v>
      </c>
      <c r="D13" s="104" t="s">
        <v>158</v>
      </c>
      <c r="E13" s="105" t="s">
        <v>158</v>
      </c>
      <c r="F13" s="105" t="s">
        <v>158</v>
      </c>
      <c r="G13" s="105" t="s">
        <v>158</v>
      </c>
      <c r="H13" s="105" t="s">
        <v>158</v>
      </c>
      <c r="I13" s="105" t="s">
        <v>158</v>
      </c>
      <c r="J13" s="105" t="s">
        <v>158</v>
      </c>
      <c r="K13" s="106" t="s">
        <v>158</v>
      </c>
    </row>
    <row r="14" spans="1:11" ht="17.25" customHeight="1">
      <c r="A14" s="82"/>
      <c r="B14" s="14" t="str">
        <f>'2. OPE- PRIX UO'!B14</f>
        <v>L1-UO3-M</v>
      </c>
      <c r="C14" s="64">
        <f>'2. OPE- PRIX UO'!C14</f>
        <v>5</v>
      </c>
      <c r="D14" s="107" t="s">
        <v>226</v>
      </c>
      <c r="E14" s="108" t="s">
        <v>159</v>
      </c>
      <c r="F14" s="108" t="s">
        <v>159</v>
      </c>
      <c r="G14" s="108" t="s">
        <v>159</v>
      </c>
      <c r="H14" s="108" t="s">
        <v>159</v>
      </c>
      <c r="I14" s="108" t="s">
        <v>159</v>
      </c>
      <c r="J14" s="108" t="s">
        <v>159</v>
      </c>
      <c r="K14" s="109" t="s">
        <v>159</v>
      </c>
    </row>
    <row r="15" spans="1:11" ht="17.25" customHeight="1" thickBot="1">
      <c r="A15" s="83"/>
      <c r="B15" s="25" t="str">
        <f>'2. OPE- PRIX UO'!B15</f>
        <v>L1-UO3-C</v>
      </c>
      <c r="C15" s="65">
        <f>'2. OPE- PRIX UO'!C15</f>
        <v>5</v>
      </c>
      <c r="D15" s="101" t="s">
        <v>227</v>
      </c>
      <c r="E15" s="102" t="s">
        <v>160</v>
      </c>
      <c r="F15" s="102" t="s">
        <v>160</v>
      </c>
      <c r="G15" s="102" t="s">
        <v>160</v>
      </c>
      <c r="H15" s="102" t="s">
        <v>160</v>
      </c>
      <c r="I15" s="102" t="s">
        <v>160</v>
      </c>
      <c r="J15" s="102" t="s">
        <v>160</v>
      </c>
      <c r="K15" s="103" t="s">
        <v>160</v>
      </c>
    </row>
    <row r="16" spans="1:11" ht="17.25" customHeight="1">
      <c r="A16" s="81" t="str">
        <f>'2. OPE- PRIX UO'!A16</f>
        <v>Conception et mise en œuvre d’un plan de formation sur un projet/produit digital</v>
      </c>
      <c r="B16" s="24" t="str">
        <f>'2. OPE- PRIX UO'!B16</f>
        <v>L1-UO4-S</v>
      </c>
      <c r="C16" s="63">
        <f>'2. OPE- PRIX UO'!C16</f>
        <v>3</v>
      </c>
      <c r="D16" s="104" t="s">
        <v>161</v>
      </c>
      <c r="E16" s="105" t="s">
        <v>161</v>
      </c>
      <c r="F16" s="105" t="s">
        <v>161</v>
      </c>
      <c r="G16" s="105" t="s">
        <v>161</v>
      </c>
      <c r="H16" s="105" t="s">
        <v>161</v>
      </c>
      <c r="I16" s="105" t="s">
        <v>161</v>
      </c>
      <c r="J16" s="105" t="s">
        <v>161</v>
      </c>
      <c r="K16" s="106" t="s">
        <v>161</v>
      </c>
    </row>
    <row r="17" spans="1:11" ht="17.25" customHeight="1">
      <c r="A17" s="82"/>
      <c r="B17" s="14" t="str">
        <f>'2. OPE- PRIX UO'!B17</f>
        <v>L1-UO4-M</v>
      </c>
      <c r="C17" s="64">
        <f>'2. OPE- PRIX UO'!C17</f>
        <v>3</v>
      </c>
      <c r="D17" s="107" t="s">
        <v>161</v>
      </c>
      <c r="E17" s="108" t="s">
        <v>161</v>
      </c>
      <c r="F17" s="108" t="s">
        <v>161</v>
      </c>
      <c r="G17" s="108" t="s">
        <v>161</v>
      </c>
      <c r="H17" s="108" t="s">
        <v>161</v>
      </c>
      <c r="I17" s="108" t="s">
        <v>161</v>
      </c>
      <c r="J17" s="108" t="s">
        <v>161</v>
      </c>
      <c r="K17" s="109" t="s">
        <v>161</v>
      </c>
    </row>
    <row r="18" spans="1:11" ht="17.25" customHeight="1" thickBot="1">
      <c r="A18" s="83"/>
      <c r="B18" s="25" t="str">
        <f>'2. OPE- PRIX UO'!B18</f>
        <v>L1-UO4-C</v>
      </c>
      <c r="C18" s="65">
        <f>'2. OPE- PRIX UO'!C18</f>
        <v>5</v>
      </c>
      <c r="D18" s="101" t="s">
        <v>162</v>
      </c>
      <c r="E18" s="102" t="s">
        <v>162</v>
      </c>
      <c r="F18" s="102" t="s">
        <v>162</v>
      </c>
      <c r="G18" s="102" t="s">
        <v>162</v>
      </c>
      <c r="H18" s="102" t="s">
        <v>162</v>
      </c>
      <c r="I18" s="102" t="s">
        <v>162</v>
      </c>
      <c r="J18" s="102" t="s">
        <v>162</v>
      </c>
      <c r="K18" s="103" t="s">
        <v>162</v>
      </c>
    </row>
    <row r="19" spans="1:11" ht="17.25" customHeight="1">
      <c r="A19" s="81" t="str">
        <f>'2. OPE- PRIX UO'!A19</f>
        <v>Conception et mise en œuvre d’un plan d'information/communication sur un projet/produit digital</v>
      </c>
      <c r="B19" s="24" t="str">
        <f>'2. OPE- PRIX UO'!B19</f>
        <v>L1-UO5-S</v>
      </c>
      <c r="C19" s="63">
        <f>'2. OPE- PRIX UO'!C19</f>
        <v>3</v>
      </c>
      <c r="D19" s="104" t="s">
        <v>163</v>
      </c>
      <c r="E19" s="105" t="s">
        <v>163</v>
      </c>
      <c r="F19" s="105" t="s">
        <v>163</v>
      </c>
      <c r="G19" s="105" t="s">
        <v>163</v>
      </c>
      <c r="H19" s="105" t="s">
        <v>163</v>
      </c>
      <c r="I19" s="105" t="s">
        <v>163</v>
      </c>
      <c r="J19" s="105" t="s">
        <v>163</v>
      </c>
      <c r="K19" s="106" t="s">
        <v>163</v>
      </c>
    </row>
    <row r="20" spans="1:11" ht="17.25" customHeight="1">
      <c r="A20" s="82"/>
      <c r="B20" s="14" t="str">
        <f>'2. OPE- PRIX UO'!B20</f>
        <v>L1-UO5-M</v>
      </c>
      <c r="C20" s="64">
        <f>'2. OPE- PRIX UO'!C20</f>
        <v>3</v>
      </c>
      <c r="D20" s="107" t="s">
        <v>163</v>
      </c>
      <c r="E20" s="108" t="s">
        <v>163</v>
      </c>
      <c r="F20" s="108" t="s">
        <v>163</v>
      </c>
      <c r="G20" s="108" t="s">
        <v>163</v>
      </c>
      <c r="H20" s="108" t="s">
        <v>163</v>
      </c>
      <c r="I20" s="108" t="s">
        <v>163</v>
      </c>
      <c r="J20" s="108" t="s">
        <v>163</v>
      </c>
      <c r="K20" s="109" t="s">
        <v>163</v>
      </c>
    </row>
    <row r="21" spans="1:11" ht="17.25" customHeight="1" thickBot="1">
      <c r="A21" s="83"/>
      <c r="B21" s="25" t="str">
        <f>'2. OPE- PRIX UO'!B21</f>
        <v>L1-UO5-C</v>
      </c>
      <c r="C21" s="65">
        <f>'2. OPE- PRIX UO'!C21</f>
        <v>5</v>
      </c>
      <c r="D21" s="101" t="s">
        <v>164</v>
      </c>
      <c r="E21" s="102" t="s">
        <v>164</v>
      </c>
      <c r="F21" s="102" t="s">
        <v>164</v>
      </c>
      <c r="G21" s="102" t="s">
        <v>164</v>
      </c>
      <c r="H21" s="102" t="s">
        <v>164</v>
      </c>
      <c r="I21" s="102" t="s">
        <v>164</v>
      </c>
      <c r="J21" s="102" t="s">
        <v>164</v>
      </c>
      <c r="K21" s="103" t="s">
        <v>164</v>
      </c>
    </row>
    <row r="22" spans="1:11" ht="17.25" customHeight="1">
      <c r="A22" s="81" t="str">
        <f>'2. OPE- PRIX UO'!A22</f>
        <v>Conception et animation d’un atelier lié à un projet/produit digital</v>
      </c>
      <c r="B22" s="24" t="str">
        <f>'2. OPE- PRIX UO'!B22</f>
        <v>L1-UO6-S</v>
      </c>
      <c r="C22" s="63">
        <f>'2. OPE- PRIX UO'!C22</f>
        <v>4</v>
      </c>
      <c r="D22" s="104" t="s">
        <v>165</v>
      </c>
      <c r="E22" s="105" t="s">
        <v>165</v>
      </c>
      <c r="F22" s="105" t="s">
        <v>165</v>
      </c>
      <c r="G22" s="105" t="s">
        <v>165</v>
      </c>
      <c r="H22" s="105" t="s">
        <v>165</v>
      </c>
      <c r="I22" s="105" t="s">
        <v>165</v>
      </c>
      <c r="J22" s="105" t="s">
        <v>165</v>
      </c>
      <c r="K22" s="106" t="s">
        <v>165</v>
      </c>
    </row>
    <row r="23" spans="1:11" ht="17.25" customHeight="1">
      <c r="A23" s="82"/>
      <c r="B23" s="14" t="str">
        <f>'2. OPE- PRIX UO'!B23</f>
        <v>L1-UO6-M</v>
      </c>
      <c r="C23" s="64">
        <f>'2. OPE- PRIX UO'!C23</f>
        <v>8</v>
      </c>
      <c r="D23" s="107" t="s">
        <v>165</v>
      </c>
      <c r="E23" s="108" t="s">
        <v>165</v>
      </c>
      <c r="F23" s="108" t="s">
        <v>165</v>
      </c>
      <c r="G23" s="108" t="s">
        <v>165</v>
      </c>
      <c r="H23" s="108" t="s">
        <v>165</v>
      </c>
      <c r="I23" s="108" t="s">
        <v>165</v>
      </c>
      <c r="J23" s="108" t="s">
        <v>165</v>
      </c>
      <c r="K23" s="109" t="s">
        <v>165</v>
      </c>
    </row>
    <row r="24" spans="1:11" ht="17.25" customHeight="1" thickBot="1">
      <c r="A24" s="83"/>
      <c r="B24" s="25" t="str">
        <f>'2. OPE- PRIX UO'!B24</f>
        <v>L1-UO6-C</v>
      </c>
      <c r="C24" s="65">
        <f>'2. OPE- PRIX UO'!C24</f>
        <v>12</v>
      </c>
      <c r="D24" s="101" t="s">
        <v>165</v>
      </c>
      <c r="E24" s="102" t="s">
        <v>165</v>
      </c>
      <c r="F24" s="102" t="s">
        <v>165</v>
      </c>
      <c r="G24" s="102" t="s">
        <v>165</v>
      </c>
      <c r="H24" s="102" t="s">
        <v>165</v>
      </c>
      <c r="I24" s="102" t="s">
        <v>165</v>
      </c>
      <c r="J24" s="102" t="s">
        <v>165</v>
      </c>
      <c r="K24" s="103" t="s">
        <v>165</v>
      </c>
    </row>
    <row r="25" spans="1:11" ht="17.25" customHeight="1">
      <c r="A25" s="81" t="str">
        <f>'2. OPE- PRIX UO'!A25</f>
        <v>Plan d’accompagnement à la montée en compétence d’une équipe projet/produit digital</v>
      </c>
      <c r="B25" s="24" t="str">
        <f>'2. OPE- PRIX UO'!B25</f>
        <v>L1-UO7-S</v>
      </c>
      <c r="C25" s="63">
        <f>'2. OPE- PRIX UO'!C25</f>
        <v>4</v>
      </c>
      <c r="D25" s="104" t="s">
        <v>319</v>
      </c>
      <c r="E25" s="105" t="s">
        <v>166</v>
      </c>
      <c r="F25" s="105" t="s">
        <v>166</v>
      </c>
      <c r="G25" s="105" t="s">
        <v>166</v>
      </c>
      <c r="H25" s="105" t="s">
        <v>166</v>
      </c>
      <c r="I25" s="105" t="s">
        <v>166</v>
      </c>
      <c r="J25" s="105" t="s">
        <v>166</v>
      </c>
      <c r="K25" s="106" t="s">
        <v>166</v>
      </c>
    </row>
    <row r="26" spans="1:11" ht="17.25" customHeight="1">
      <c r="A26" s="82"/>
      <c r="B26" s="14" t="str">
        <f>'2. OPE- PRIX UO'!B26</f>
        <v>L1-UO7-M</v>
      </c>
      <c r="C26" s="64">
        <f>'2. OPE- PRIX UO'!C26</f>
        <v>12</v>
      </c>
      <c r="D26" s="107" t="s">
        <v>319</v>
      </c>
      <c r="E26" s="108" t="s">
        <v>166</v>
      </c>
      <c r="F26" s="108" t="s">
        <v>166</v>
      </c>
      <c r="G26" s="108" t="s">
        <v>166</v>
      </c>
      <c r="H26" s="108" t="s">
        <v>166</v>
      </c>
      <c r="I26" s="108" t="s">
        <v>166</v>
      </c>
      <c r="J26" s="108" t="s">
        <v>166</v>
      </c>
      <c r="K26" s="109" t="s">
        <v>166</v>
      </c>
    </row>
    <row r="27" spans="1:11" ht="17.25" customHeight="1" thickBot="1">
      <c r="A27" s="83"/>
      <c r="B27" s="25" t="str">
        <f>'2. OPE- PRIX UO'!B27</f>
        <v>L1-UO7-C</v>
      </c>
      <c r="C27" s="65">
        <f>'2. OPE- PRIX UO'!C27</f>
        <v>20</v>
      </c>
      <c r="D27" s="101" t="s">
        <v>319</v>
      </c>
      <c r="E27" s="102" t="s">
        <v>166</v>
      </c>
      <c r="F27" s="102" t="s">
        <v>166</v>
      </c>
      <c r="G27" s="102" t="s">
        <v>166</v>
      </c>
      <c r="H27" s="102" t="s">
        <v>166</v>
      </c>
      <c r="I27" s="102" t="s">
        <v>166</v>
      </c>
      <c r="J27" s="102" t="s">
        <v>166</v>
      </c>
      <c r="K27" s="103" t="s">
        <v>166</v>
      </c>
    </row>
    <row r="28" spans="1:11" ht="17.25" customHeight="1">
      <c r="A28" s="81" t="str">
        <f>'2. OPE- PRIX UO'!A28</f>
        <v xml:space="preserve">Exécution de l’accompagnement à la montée en compétence d’une équipe projet/produit digital </v>
      </c>
      <c r="B28" s="24" t="str">
        <f>'2. OPE- PRIX UO'!B28</f>
        <v>L1-UO8-S</v>
      </c>
      <c r="C28" s="63">
        <f>'2. OPE- PRIX UO'!C28</f>
        <v>4</v>
      </c>
      <c r="D28" s="104" t="s">
        <v>319</v>
      </c>
      <c r="E28" s="105" t="s">
        <v>166</v>
      </c>
      <c r="F28" s="105" t="s">
        <v>166</v>
      </c>
      <c r="G28" s="105" t="s">
        <v>166</v>
      </c>
      <c r="H28" s="105" t="s">
        <v>166</v>
      </c>
      <c r="I28" s="105" t="s">
        <v>166</v>
      </c>
      <c r="J28" s="105" t="s">
        <v>166</v>
      </c>
      <c r="K28" s="106" t="s">
        <v>166</v>
      </c>
    </row>
    <row r="29" spans="1:11" ht="17.25" customHeight="1">
      <c r="A29" s="82"/>
      <c r="B29" s="14" t="str">
        <f>'2. OPE- PRIX UO'!B29</f>
        <v>L1-UO8-M</v>
      </c>
      <c r="C29" s="64">
        <f>'2. OPE- PRIX UO'!C29</f>
        <v>12</v>
      </c>
      <c r="D29" s="107" t="s">
        <v>319</v>
      </c>
      <c r="E29" s="108" t="s">
        <v>166</v>
      </c>
      <c r="F29" s="108" t="s">
        <v>166</v>
      </c>
      <c r="G29" s="108" t="s">
        <v>166</v>
      </c>
      <c r="H29" s="108" t="s">
        <v>166</v>
      </c>
      <c r="I29" s="108" t="s">
        <v>166</v>
      </c>
      <c r="J29" s="108" t="s">
        <v>166</v>
      </c>
      <c r="K29" s="109" t="s">
        <v>166</v>
      </c>
    </row>
    <row r="30" spans="1:11" ht="17.25" customHeight="1" thickBot="1">
      <c r="A30" s="83"/>
      <c r="B30" s="25" t="str">
        <f>'2. OPE- PRIX UO'!B30</f>
        <v>L1-UO8-C</v>
      </c>
      <c r="C30" s="65">
        <f>'2. OPE- PRIX UO'!C30</f>
        <v>20</v>
      </c>
      <c r="D30" s="101" t="s">
        <v>319</v>
      </c>
      <c r="E30" s="102" t="s">
        <v>166</v>
      </c>
      <c r="F30" s="102" t="s">
        <v>166</v>
      </c>
      <c r="G30" s="102" t="s">
        <v>166</v>
      </c>
      <c r="H30" s="102" t="s">
        <v>166</v>
      </c>
      <c r="I30" s="102" t="s">
        <v>166</v>
      </c>
      <c r="J30" s="102" t="s">
        <v>166</v>
      </c>
      <c r="K30" s="103" t="s">
        <v>166</v>
      </c>
    </row>
    <row r="31" spans="1:11" ht="17.25" customHeight="1">
      <c r="A31" s="81" t="str">
        <f>'2. OPE- PRIX UO'!A31</f>
        <v>Réalisation d'une étude de faisabilité</v>
      </c>
      <c r="B31" s="24" t="str">
        <f>'2. OPE- PRIX UO'!B31</f>
        <v>L1-UO9-S</v>
      </c>
      <c r="C31" s="63">
        <f>'2. OPE- PRIX UO'!C31</f>
        <v>4</v>
      </c>
      <c r="D31" s="104" t="s">
        <v>167</v>
      </c>
      <c r="E31" s="105" t="s">
        <v>167</v>
      </c>
      <c r="F31" s="105" t="s">
        <v>167</v>
      </c>
      <c r="G31" s="105" t="s">
        <v>167</v>
      </c>
      <c r="H31" s="105" t="s">
        <v>167</v>
      </c>
      <c r="I31" s="105" t="s">
        <v>167</v>
      </c>
      <c r="J31" s="105" t="s">
        <v>167</v>
      </c>
      <c r="K31" s="106" t="s">
        <v>167</v>
      </c>
    </row>
    <row r="32" spans="1:11" ht="17.25" customHeight="1">
      <c r="A32" s="82"/>
      <c r="B32" s="14" t="str">
        <f>'2. OPE- PRIX UO'!B32</f>
        <v>L1-UO9-M</v>
      </c>
      <c r="C32" s="64">
        <f>'2. OPE- PRIX UO'!C32</f>
        <v>12</v>
      </c>
      <c r="D32" s="107" t="s">
        <v>322</v>
      </c>
      <c r="E32" s="108" t="s">
        <v>167</v>
      </c>
      <c r="F32" s="108" t="s">
        <v>167</v>
      </c>
      <c r="G32" s="108" t="s">
        <v>167</v>
      </c>
      <c r="H32" s="108" t="s">
        <v>167</v>
      </c>
      <c r="I32" s="108" t="s">
        <v>167</v>
      </c>
      <c r="J32" s="108" t="s">
        <v>167</v>
      </c>
      <c r="K32" s="109" t="s">
        <v>167</v>
      </c>
    </row>
    <row r="33" spans="1:11" ht="17.25" customHeight="1" thickBot="1">
      <c r="A33" s="83"/>
      <c r="B33" s="25" t="str">
        <f>'2. OPE- PRIX UO'!B33</f>
        <v>L1-UO9-C</v>
      </c>
      <c r="C33" s="65">
        <f>'2. OPE- PRIX UO'!C33</f>
        <v>20</v>
      </c>
      <c r="D33" s="101" t="s">
        <v>322</v>
      </c>
      <c r="E33" s="102" t="s">
        <v>167</v>
      </c>
      <c r="F33" s="102" t="s">
        <v>167</v>
      </c>
      <c r="G33" s="102" t="s">
        <v>167</v>
      </c>
      <c r="H33" s="102" t="s">
        <v>167</v>
      </c>
      <c r="I33" s="102" t="s">
        <v>167</v>
      </c>
      <c r="J33" s="102" t="s">
        <v>167</v>
      </c>
      <c r="K33" s="103" t="s">
        <v>167</v>
      </c>
    </row>
    <row r="34" spans="1:11" ht="17.25" customHeight="1">
      <c r="A34" s="81" t="str">
        <f>'2. OPE- PRIX UO'!A34</f>
        <v>Assistance à la formalisation d'une expression de besoin</v>
      </c>
      <c r="B34" s="24" t="str">
        <f>'2. OPE- PRIX UO'!B34</f>
        <v>L1-UO10-S</v>
      </c>
      <c r="C34" s="63">
        <f>'2. OPE- PRIX UO'!C34</f>
        <v>4</v>
      </c>
      <c r="D34" s="104" t="s">
        <v>167</v>
      </c>
      <c r="E34" s="105" t="s">
        <v>167</v>
      </c>
      <c r="F34" s="105" t="s">
        <v>167</v>
      </c>
      <c r="G34" s="105" t="s">
        <v>167</v>
      </c>
      <c r="H34" s="105" t="s">
        <v>167</v>
      </c>
      <c r="I34" s="105" t="s">
        <v>167</v>
      </c>
      <c r="J34" s="105" t="s">
        <v>167</v>
      </c>
      <c r="K34" s="106" t="s">
        <v>167</v>
      </c>
    </row>
    <row r="35" spans="1:11" ht="17.25" customHeight="1">
      <c r="A35" s="82"/>
      <c r="B35" s="14" t="str">
        <f>'2. OPE- PRIX UO'!B35</f>
        <v>L1-UO10-M</v>
      </c>
      <c r="C35" s="64">
        <f>'2. OPE- PRIX UO'!C35</f>
        <v>12</v>
      </c>
      <c r="D35" s="107" t="s">
        <v>167</v>
      </c>
      <c r="E35" s="108" t="s">
        <v>167</v>
      </c>
      <c r="F35" s="108" t="s">
        <v>167</v>
      </c>
      <c r="G35" s="108" t="s">
        <v>167</v>
      </c>
      <c r="H35" s="108" t="s">
        <v>167</v>
      </c>
      <c r="I35" s="108" t="s">
        <v>167</v>
      </c>
      <c r="J35" s="108" t="s">
        <v>167</v>
      </c>
      <c r="K35" s="109" t="s">
        <v>167</v>
      </c>
    </row>
    <row r="36" spans="1:11" ht="17.25" customHeight="1" thickBot="1">
      <c r="A36" s="83"/>
      <c r="B36" s="25" t="str">
        <f>'2. OPE- PRIX UO'!B36</f>
        <v>L1-UO10-C</v>
      </c>
      <c r="C36" s="65">
        <f>'2. OPE- PRIX UO'!C36</f>
        <v>20</v>
      </c>
      <c r="D36" s="101" t="s">
        <v>167</v>
      </c>
      <c r="E36" s="102" t="s">
        <v>167</v>
      </c>
      <c r="F36" s="102" t="s">
        <v>167</v>
      </c>
      <c r="G36" s="102" t="s">
        <v>167</v>
      </c>
      <c r="H36" s="102" t="s">
        <v>167</v>
      </c>
      <c r="I36" s="102" t="s">
        <v>167</v>
      </c>
      <c r="J36" s="102" t="s">
        <v>167</v>
      </c>
      <c r="K36" s="103" t="s">
        <v>167</v>
      </c>
    </row>
    <row r="37" spans="1:11" ht="17.25" customHeight="1">
      <c r="A37" s="81" t="str">
        <f>'2. OPE- PRIX UO'!A37</f>
        <v>Assistance au pilotage opérationnel de projet</v>
      </c>
      <c r="B37" s="24" t="str">
        <f>'2. OPE- PRIX UO'!B37</f>
        <v>L1-UO11-S</v>
      </c>
      <c r="C37" s="63">
        <f>'2. OPE- PRIX UO'!C37</f>
        <v>2</v>
      </c>
      <c r="D37" s="104" t="s">
        <v>311</v>
      </c>
      <c r="E37" s="105" t="s">
        <v>168</v>
      </c>
      <c r="F37" s="105" t="s">
        <v>168</v>
      </c>
      <c r="G37" s="105" t="s">
        <v>168</v>
      </c>
      <c r="H37" s="105" t="s">
        <v>168</v>
      </c>
      <c r="I37" s="105" t="s">
        <v>168</v>
      </c>
      <c r="J37" s="105" t="s">
        <v>168</v>
      </c>
      <c r="K37" s="106" t="s">
        <v>168</v>
      </c>
    </row>
    <row r="38" spans="1:11" ht="17.25" customHeight="1">
      <c r="A38" s="82"/>
      <c r="B38" s="14" t="str">
        <f>'2. OPE- PRIX UO'!B38</f>
        <v>L1-UO11-M</v>
      </c>
      <c r="C38" s="64">
        <f>'2. OPE- PRIX UO'!C38</f>
        <v>2</v>
      </c>
      <c r="D38" s="107" t="s">
        <v>312</v>
      </c>
      <c r="E38" s="108" t="s">
        <v>169</v>
      </c>
      <c r="F38" s="108" t="s">
        <v>169</v>
      </c>
      <c r="G38" s="108" t="s">
        <v>169</v>
      </c>
      <c r="H38" s="108" t="s">
        <v>169</v>
      </c>
      <c r="I38" s="108" t="s">
        <v>169</v>
      </c>
      <c r="J38" s="108" t="s">
        <v>169</v>
      </c>
      <c r="K38" s="109" t="s">
        <v>169</v>
      </c>
    </row>
    <row r="39" spans="1:11" ht="17.25" customHeight="1" thickBot="1">
      <c r="A39" s="83"/>
      <c r="B39" s="25" t="str">
        <f>'2. OPE- PRIX UO'!B39</f>
        <v>L1-UO11-C</v>
      </c>
      <c r="C39" s="65">
        <f>'2. OPE- PRIX UO'!C39</f>
        <v>2</v>
      </c>
      <c r="D39" s="101" t="s">
        <v>313</v>
      </c>
      <c r="E39" s="102" t="s">
        <v>170</v>
      </c>
      <c r="F39" s="102" t="s">
        <v>170</v>
      </c>
      <c r="G39" s="102" t="s">
        <v>170</v>
      </c>
      <c r="H39" s="102" t="s">
        <v>170</v>
      </c>
      <c r="I39" s="102" t="s">
        <v>170</v>
      </c>
      <c r="J39" s="102" t="s">
        <v>170</v>
      </c>
      <c r="K39" s="103" t="s">
        <v>170</v>
      </c>
    </row>
    <row r="40" spans="1:11" ht="17.25" customHeight="1">
      <c r="A40" s="81" t="str">
        <f>'2. OPE- PRIX UO'!A40</f>
        <v>Assistance à la mise en place d’un reporting spécifique sur un ou des projets</v>
      </c>
      <c r="B40" s="24" t="str">
        <f>'2. OPE- PRIX UO'!B40</f>
        <v>L1-UO12-S</v>
      </c>
      <c r="C40" s="63">
        <f>'2. OPE- PRIX UO'!C40</f>
        <v>2</v>
      </c>
      <c r="D40" s="104" t="s">
        <v>171</v>
      </c>
      <c r="E40" s="105" t="s">
        <v>171</v>
      </c>
      <c r="F40" s="105" t="s">
        <v>171</v>
      </c>
      <c r="G40" s="105" t="s">
        <v>171</v>
      </c>
      <c r="H40" s="105" t="s">
        <v>171</v>
      </c>
      <c r="I40" s="105" t="s">
        <v>171</v>
      </c>
      <c r="J40" s="105" t="s">
        <v>171</v>
      </c>
      <c r="K40" s="106" t="s">
        <v>171</v>
      </c>
    </row>
    <row r="41" spans="1:11" ht="17.25" customHeight="1">
      <c r="A41" s="82"/>
      <c r="B41" s="14" t="str">
        <f>'2. OPE- PRIX UO'!B41</f>
        <v>L1-UO12-M</v>
      </c>
      <c r="C41" s="64">
        <f>'2. OPE- PRIX UO'!C41</f>
        <v>2</v>
      </c>
      <c r="D41" s="107" t="s">
        <v>240</v>
      </c>
      <c r="E41" s="108" t="s">
        <v>172</v>
      </c>
      <c r="F41" s="108" t="s">
        <v>172</v>
      </c>
      <c r="G41" s="108" t="s">
        <v>172</v>
      </c>
      <c r="H41" s="108" t="s">
        <v>172</v>
      </c>
      <c r="I41" s="108" t="s">
        <v>172</v>
      </c>
      <c r="J41" s="108" t="s">
        <v>172</v>
      </c>
      <c r="K41" s="109" t="s">
        <v>172</v>
      </c>
    </row>
    <row r="42" spans="1:11" ht="17.25" customHeight="1" thickBot="1">
      <c r="A42" s="83"/>
      <c r="B42" s="25" t="str">
        <f>'2. OPE- PRIX UO'!B42</f>
        <v>L1-UO12-C</v>
      </c>
      <c r="C42" s="65">
        <f>'2. OPE- PRIX UO'!C42</f>
        <v>2</v>
      </c>
      <c r="D42" s="101" t="s">
        <v>172</v>
      </c>
      <c r="E42" s="102" t="s">
        <v>173</v>
      </c>
      <c r="F42" s="102" t="s">
        <v>173</v>
      </c>
      <c r="G42" s="102" t="s">
        <v>173</v>
      </c>
      <c r="H42" s="102" t="s">
        <v>173</v>
      </c>
      <c r="I42" s="102" t="s">
        <v>173</v>
      </c>
      <c r="J42" s="102" t="s">
        <v>173</v>
      </c>
      <c r="K42" s="103" t="s">
        <v>173</v>
      </c>
    </row>
    <row r="43" spans="1:11" ht="17.25" customHeight="1">
      <c r="A43" s="81" t="str">
        <f>'2. OPE- PRIX UO'!A43</f>
        <v>Réalisation d’une étude de cadrage</v>
      </c>
      <c r="B43" s="24" t="str">
        <f>'2. OPE- PRIX UO'!B43</f>
        <v>L1-UO13-S</v>
      </c>
      <c r="C43" s="63">
        <f>'2. OPE- PRIX UO'!C43</f>
        <v>4</v>
      </c>
      <c r="D43" s="104" t="s">
        <v>174</v>
      </c>
      <c r="E43" s="105" t="s">
        <v>174</v>
      </c>
      <c r="F43" s="105" t="s">
        <v>174</v>
      </c>
      <c r="G43" s="105" t="s">
        <v>174</v>
      </c>
      <c r="H43" s="105" t="s">
        <v>174</v>
      </c>
      <c r="I43" s="105" t="s">
        <v>174</v>
      </c>
      <c r="J43" s="105" t="s">
        <v>174</v>
      </c>
      <c r="K43" s="106" t="s">
        <v>174</v>
      </c>
    </row>
    <row r="44" spans="1:11" ht="17.25" customHeight="1">
      <c r="A44" s="82"/>
      <c r="B44" s="14" t="str">
        <f>'2. OPE- PRIX UO'!B44</f>
        <v>L1-UO13-M</v>
      </c>
      <c r="C44" s="64">
        <f>'2. OPE- PRIX UO'!C44</f>
        <v>12</v>
      </c>
      <c r="D44" s="107" t="s">
        <v>174</v>
      </c>
      <c r="E44" s="108" t="s">
        <v>174</v>
      </c>
      <c r="F44" s="108" t="s">
        <v>174</v>
      </c>
      <c r="G44" s="108" t="s">
        <v>174</v>
      </c>
      <c r="H44" s="108" t="s">
        <v>174</v>
      </c>
      <c r="I44" s="108" t="s">
        <v>174</v>
      </c>
      <c r="J44" s="108" t="s">
        <v>174</v>
      </c>
      <c r="K44" s="109" t="s">
        <v>174</v>
      </c>
    </row>
    <row r="45" spans="1:11" ht="17.25" customHeight="1" thickBot="1">
      <c r="A45" s="83"/>
      <c r="B45" s="25" t="str">
        <f>'2. OPE- PRIX UO'!B45</f>
        <v>L1-UO13-C</v>
      </c>
      <c r="C45" s="65">
        <f>'2. OPE- PRIX UO'!C45</f>
        <v>20</v>
      </c>
      <c r="D45" s="101" t="s">
        <v>174</v>
      </c>
      <c r="E45" s="102" t="s">
        <v>174</v>
      </c>
      <c r="F45" s="102" t="s">
        <v>174</v>
      </c>
      <c r="G45" s="102" t="s">
        <v>174</v>
      </c>
      <c r="H45" s="102" t="s">
        <v>174</v>
      </c>
      <c r="I45" s="102" t="s">
        <v>174</v>
      </c>
      <c r="J45" s="102" t="s">
        <v>174</v>
      </c>
      <c r="K45" s="103" t="s">
        <v>174</v>
      </c>
    </row>
    <row r="46" spans="1:11" ht="15.65" customHeight="1">
      <c r="A46" s="84" t="str">
        <f>'2. OPE- PRIX UO'!A46</f>
        <v>Rédaction de spécifications fonctionnelles générales</v>
      </c>
      <c r="B46" s="24" t="str">
        <f>'2. OPE- PRIX UO'!B46</f>
        <v>L1-UO14-S</v>
      </c>
      <c r="C46" s="63">
        <f>'2. OPE- PRIX UO'!C46</f>
        <v>3</v>
      </c>
      <c r="D46" s="104" t="s">
        <v>323</v>
      </c>
      <c r="E46" s="105" t="s">
        <v>175</v>
      </c>
      <c r="F46" s="105" t="s">
        <v>175</v>
      </c>
      <c r="G46" s="105" t="s">
        <v>175</v>
      </c>
      <c r="H46" s="105" t="s">
        <v>175</v>
      </c>
      <c r="I46" s="105" t="s">
        <v>175</v>
      </c>
      <c r="J46" s="105" t="s">
        <v>175</v>
      </c>
      <c r="K46" s="106" t="s">
        <v>175</v>
      </c>
    </row>
    <row r="47" spans="1:11" ht="17.25" customHeight="1">
      <c r="A47" s="85"/>
      <c r="B47" s="14" t="str">
        <f>'2. OPE- PRIX UO'!B47</f>
        <v>L1-UO14-M</v>
      </c>
      <c r="C47" s="64">
        <f>'2. OPE- PRIX UO'!C47</f>
        <v>3</v>
      </c>
      <c r="D47" s="107" t="s">
        <v>167</v>
      </c>
      <c r="E47" s="108" t="s">
        <v>176</v>
      </c>
      <c r="F47" s="108" t="s">
        <v>176</v>
      </c>
      <c r="G47" s="108" t="s">
        <v>176</v>
      </c>
      <c r="H47" s="108" t="s">
        <v>176</v>
      </c>
      <c r="I47" s="108" t="s">
        <v>176</v>
      </c>
      <c r="J47" s="108" t="s">
        <v>176</v>
      </c>
      <c r="K47" s="109" t="s">
        <v>176</v>
      </c>
    </row>
    <row r="48" spans="1:11" ht="17.25" customHeight="1" thickBot="1">
      <c r="A48" s="86"/>
      <c r="B48" s="25" t="str">
        <f>'2. OPE- PRIX UO'!B48</f>
        <v>L1-UO14-C</v>
      </c>
      <c r="C48" s="65">
        <f>'2. OPE- PRIX UO'!C48</f>
        <v>3</v>
      </c>
      <c r="D48" s="101" t="s">
        <v>322</v>
      </c>
      <c r="E48" s="102" t="s">
        <v>176</v>
      </c>
      <c r="F48" s="102" t="s">
        <v>176</v>
      </c>
      <c r="G48" s="102" t="s">
        <v>176</v>
      </c>
      <c r="H48" s="102" t="s">
        <v>176</v>
      </c>
      <c r="I48" s="102" t="s">
        <v>176</v>
      </c>
      <c r="J48" s="102" t="s">
        <v>176</v>
      </c>
      <c r="K48" s="103" t="s">
        <v>176</v>
      </c>
    </row>
    <row r="49" spans="1:11" ht="17.25" customHeight="1">
      <c r="A49" s="81" t="str">
        <f>'2. OPE- PRIX UO'!A49</f>
        <v>Élaboration et actualisation de la documentation utilisateurs d'une application informatique</v>
      </c>
      <c r="B49" s="24" t="str">
        <f>'2. OPE- PRIX UO'!B49</f>
        <v>L1-UO15-S</v>
      </c>
      <c r="C49" s="63">
        <f>'2. OPE- PRIX UO'!C49</f>
        <v>3</v>
      </c>
      <c r="D49" s="104" t="s">
        <v>177</v>
      </c>
      <c r="E49" s="105" t="s">
        <v>177</v>
      </c>
      <c r="F49" s="105" t="s">
        <v>177</v>
      </c>
      <c r="G49" s="105" t="s">
        <v>177</v>
      </c>
      <c r="H49" s="105" t="s">
        <v>177</v>
      </c>
      <c r="I49" s="105" t="s">
        <v>177</v>
      </c>
      <c r="J49" s="105" t="s">
        <v>177</v>
      </c>
      <c r="K49" s="106" t="s">
        <v>177</v>
      </c>
    </row>
    <row r="50" spans="1:11" ht="17.25" customHeight="1">
      <c r="A50" s="82"/>
      <c r="B50" s="14" t="str">
        <f>'2. OPE- PRIX UO'!B50</f>
        <v>L1-UO15-M</v>
      </c>
      <c r="C50" s="64">
        <f>'2. OPE- PRIX UO'!C50</f>
        <v>3</v>
      </c>
      <c r="D50" s="107" t="s">
        <v>178</v>
      </c>
      <c r="E50" s="108" t="s">
        <v>178</v>
      </c>
      <c r="F50" s="108" t="s">
        <v>178</v>
      </c>
      <c r="G50" s="108" t="s">
        <v>178</v>
      </c>
      <c r="H50" s="108" t="s">
        <v>178</v>
      </c>
      <c r="I50" s="108" t="s">
        <v>178</v>
      </c>
      <c r="J50" s="108" t="s">
        <v>178</v>
      </c>
      <c r="K50" s="109" t="s">
        <v>178</v>
      </c>
    </row>
    <row r="51" spans="1:11" ht="17.25" customHeight="1" thickBot="1">
      <c r="A51" s="83"/>
      <c r="B51" s="25" t="str">
        <f>'2. OPE- PRIX UO'!B51</f>
        <v>L1-UO15-C</v>
      </c>
      <c r="C51" s="65">
        <f>'2. OPE- PRIX UO'!C51</f>
        <v>3</v>
      </c>
      <c r="D51" s="101" t="s">
        <v>179</v>
      </c>
      <c r="E51" s="102" t="s">
        <v>179</v>
      </c>
      <c r="F51" s="102" t="s">
        <v>179</v>
      </c>
      <c r="G51" s="102" t="s">
        <v>179</v>
      </c>
      <c r="H51" s="102" t="s">
        <v>179</v>
      </c>
      <c r="I51" s="102" t="s">
        <v>179</v>
      </c>
      <c r="J51" s="102" t="s">
        <v>179</v>
      </c>
      <c r="K51" s="103" t="s">
        <v>179</v>
      </c>
    </row>
    <row r="52" spans="1:11" ht="17.25" customHeight="1">
      <c r="A52" s="81" t="str">
        <f>'2. OPE- PRIX UO'!A52</f>
        <v>Assistance au suivi du déploiement d’un projet et à sa coordination</v>
      </c>
      <c r="B52" s="24" t="str">
        <f>'2. OPE- PRIX UO'!B52</f>
        <v>L1-UO16-S</v>
      </c>
      <c r="C52" s="63">
        <f>'2. OPE- PRIX UO'!C52</f>
        <v>4</v>
      </c>
      <c r="D52" s="104" t="s">
        <v>180</v>
      </c>
      <c r="E52" s="105" t="s">
        <v>180</v>
      </c>
      <c r="F52" s="105" t="s">
        <v>180</v>
      </c>
      <c r="G52" s="105" t="s">
        <v>180</v>
      </c>
      <c r="H52" s="105" t="s">
        <v>180</v>
      </c>
      <c r="I52" s="105" t="s">
        <v>180</v>
      </c>
      <c r="J52" s="105" t="s">
        <v>180</v>
      </c>
      <c r="K52" s="106" t="s">
        <v>180</v>
      </c>
    </row>
    <row r="53" spans="1:11" ht="17.25" customHeight="1">
      <c r="A53" s="82"/>
      <c r="B53" s="14" t="str">
        <f>'2. OPE- PRIX UO'!B53</f>
        <v>L1-UO16-M</v>
      </c>
      <c r="C53" s="64">
        <f>'2. OPE- PRIX UO'!C53</f>
        <v>4</v>
      </c>
      <c r="D53" s="107" t="s">
        <v>181</v>
      </c>
      <c r="E53" s="108" t="s">
        <v>181</v>
      </c>
      <c r="F53" s="108" t="s">
        <v>181</v>
      </c>
      <c r="G53" s="108" t="s">
        <v>181</v>
      </c>
      <c r="H53" s="108" t="s">
        <v>181</v>
      </c>
      <c r="I53" s="108" t="s">
        <v>181</v>
      </c>
      <c r="J53" s="108" t="s">
        <v>181</v>
      </c>
      <c r="K53" s="109" t="s">
        <v>181</v>
      </c>
    </row>
    <row r="54" spans="1:11" ht="17.25" customHeight="1" thickBot="1">
      <c r="A54" s="83"/>
      <c r="B54" s="25" t="str">
        <f>'2. OPE- PRIX UO'!B54</f>
        <v>L1-UO16-C</v>
      </c>
      <c r="C54" s="65">
        <f>'2. OPE- PRIX UO'!C54</f>
        <v>4</v>
      </c>
      <c r="D54" s="101" t="s">
        <v>182</v>
      </c>
      <c r="E54" s="102" t="s">
        <v>182</v>
      </c>
      <c r="F54" s="102" t="s">
        <v>182</v>
      </c>
      <c r="G54" s="102" t="s">
        <v>182</v>
      </c>
      <c r="H54" s="102" t="s">
        <v>182</v>
      </c>
      <c r="I54" s="102" t="s">
        <v>182</v>
      </c>
      <c r="J54" s="102" t="s">
        <v>182</v>
      </c>
      <c r="K54" s="103" t="s">
        <v>182</v>
      </c>
    </row>
    <row r="55" spans="1:11" ht="15.65" customHeight="1">
      <c r="A55" s="84" t="str">
        <f>'2. OPE- PRIX UO'!A55</f>
        <v>Réalisation d’un bilan de fin de projet</v>
      </c>
      <c r="B55" s="24" t="str">
        <f>'2. OPE- PRIX UO'!B55</f>
        <v>L1-UO17-S</v>
      </c>
      <c r="C55" s="63">
        <f>'2. OPE- PRIX UO'!C55</f>
        <v>4</v>
      </c>
      <c r="D55" s="104" t="s">
        <v>167</v>
      </c>
      <c r="E55" s="105" t="s">
        <v>167</v>
      </c>
      <c r="F55" s="105" t="s">
        <v>167</v>
      </c>
      <c r="G55" s="105" t="s">
        <v>167</v>
      </c>
      <c r="H55" s="105" t="s">
        <v>167</v>
      </c>
      <c r="I55" s="105" t="s">
        <v>167</v>
      </c>
      <c r="J55" s="105" t="s">
        <v>167</v>
      </c>
      <c r="K55" s="106" t="s">
        <v>167</v>
      </c>
    </row>
    <row r="56" spans="1:11" ht="17.25" customHeight="1">
      <c r="A56" s="85"/>
      <c r="B56" s="14" t="str">
        <f>'2. OPE- PRIX UO'!B56</f>
        <v>L1-UO17-M</v>
      </c>
      <c r="C56" s="64">
        <f>'2. OPE- PRIX UO'!C56</f>
        <v>12</v>
      </c>
      <c r="D56" s="107" t="s">
        <v>167</v>
      </c>
      <c r="E56" s="108" t="s">
        <v>167</v>
      </c>
      <c r="F56" s="108" t="s">
        <v>167</v>
      </c>
      <c r="G56" s="108" t="s">
        <v>167</v>
      </c>
      <c r="H56" s="108" t="s">
        <v>167</v>
      </c>
      <c r="I56" s="108" t="s">
        <v>167</v>
      </c>
      <c r="J56" s="108" t="s">
        <v>167</v>
      </c>
      <c r="K56" s="109" t="s">
        <v>167</v>
      </c>
    </row>
    <row r="57" spans="1:11" ht="17.25" customHeight="1" thickBot="1">
      <c r="A57" s="86"/>
      <c r="B57" s="25" t="str">
        <f>'2. OPE- PRIX UO'!B57</f>
        <v>L1-UO17-C</v>
      </c>
      <c r="C57" s="65">
        <f>'2. OPE- PRIX UO'!C57</f>
        <v>20</v>
      </c>
      <c r="D57" s="101" t="s">
        <v>167</v>
      </c>
      <c r="E57" s="102" t="s">
        <v>167</v>
      </c>
      <c r="F57" s="102" t="s">
        <v>167</v>
      </c>
      <c r="G57" s="102" t="s">
        <v>167</v>
      </c>
      <c r="H57" s="102" t="s">
        <v>167</v>
      </c>
      <c r="I57" s="102" t="s">
        <v>167</v>
      </c>
      <c r="J57" s="102" t="s">
        <v>167</v>
      </c>
      <c r="K57" s="103" t="s">
        <v>167</v>
      </c>
    </row>
    <row r="58" spans="1:11" ht="15" customHeight="1">
      <c r="A58" s="81" t="str">
        <f>'2. OPE- PRIX UO'!A58</f>
        <v>Conception de tests fonctionnels</v>
      </c>
      <c r="B58" s="24" t="str">
        <f>'2. OPE- PRIX UO'!B58</f>
        <v>L1-UO20-S</v>
      </c>
      <c r="C58" s="63">
        <f>'2. OPE- PRIX UO'!C58</f>
        <v>4</v>
      </c>
      <c r="D58" s="104" t="s">
        <v>183</v>
      </c>
      <c r="E58" s="105" t="s">
        <v>183</v>
      </c>
      <c r="F58" s="105" t="s">
        <v>183</v>
      </c>
      <c r="G58" s="105" t="s">
        <v>183</v>
      </c>
      <c r="H58" s="105" t="s">
        <v>183</v>
      </c>
      <c r="I58" s="105" t="s">
        <v>183</v>
      </c>
      <c r="J58" s="105" t="s">
        <v>183</v>
      </c>
      <c r="K58" s="106" t="s">
        <v>183</v>
      </c>
    </row>
    <row r="59" spans="1:11" ht="15.75" customHeight="1">
      <c r="A59" s="82"/>
      <c r="B59" s="14" t="str">
        <f>'2. OPE- PRIX UO'!B59</f>
        <v>L1-UO20-M</v>
      </c>
      <c r="C59" s="64">
        <f>'2. OPE- PRIX UO'!C59</f>
        <v>4</v>
      </c>
      <c r="D59" s="107" t="s">
        <v>184</v>
      </c>
      <c r="E59" s="108" t="s">
        <v>184</v>
      </c>
      <c r="F59" s="108" t="s">
        <v>184</v>
      </c>
      <c r="G59" s="108" t="s">
        <v>184</v>
      </c>
      <c r="H59" s="108" t="s">
        <v>184</v>
      </c>
      <c r="I59" s="108" t="s">
        <v>184</v>
      </c>
      <c r="J59" s="108" t="s">
        <v>184</v>
      </c>
      <c r="K59" s="109" t="s">
        <v>184</v>
      </c>
    </row>
    <row r="60" spans="1:11" ht="17.25" customHeight="1" thickBot="1">
      <c r="A60" s="83"/>
      <c r="B60" s="25" t="str">
        <f>'2. OPE- PRIX UO'!B60</f>
        <v>L1-UO20-C</v>
      </c>
      <c r="C60" s="65">
        <f>'2. OPE- PRIX UO'!C60</f>
        <v>4</v>
      </c>
      <c r="D60" s="101" t="s">
        <v>228</v>
      </c>
      <c r="E60" s="102" t="s">
        <v>185</v>
      </c>
      <c r="F60" s="102" t="s">
        <v>185</v>
      </c>
      <c r="G60" s="102" t="s">
        <v>185</v>
      </c>
      <c r="H60" s="102" t="s">
        <v>185</v>
      </c>
      <c r="I60" s="102" t="s">
        <v>185</v>
      </c>
      <c r="J60" s="102" t="s">
        <v>185</v>
      </c>
      <c r="K60" s="103" t="s">
        <v>185</v>
      </c>
    </row>
    <row r="61" spans="1:11" ht="17.5" customHeight="1">
      <c r="A61" s="81" t="str">
        <f>'2. OPE- PRIX UO'!A61</f>
        <v>Exécution de la recette fonctionnelle</v>
      </c>
      <c r="B61" s="24" t="str">
        <f>'2. OPE- PRIX UO'!B61</f>
        <v>L1-UO21-S</v>
      </c>
      <c r="C61" s="63">
        <f>'2. OPE- PRIX UO'!C61</f>
        <v>4</v>
      </c>
      <c r="D61" s="104" t="s">
        <v>183</v>
      </c>
      <c r="E61" s="105" t="s">
        <v>183</v>
      </c>
      <c r="F61" s="105" t="s">
        <v>183</v>
      </c>
      <c r="G61" s="105" t="s">
        <v>183</v>
      </c>
      <c r="H61" s="105" t="s">
        <v>183</v>
      </c>
      <c r="I61" s="105" t="s">
        <v>183</v>
      </c>
      <c r="J61" s="105" t="s">
        <v>183</v>
      </c>
      <c r="K61" s="106" t="s">
        <v>183</v>
      </c>
    </row>
    <row r="62" spans="1:11">
      <c r="A62" s="82"/>
      <c r="B62" s="14" t="str">
        <f>'2. OPE- PRIX UO'!B62</f>
        <v>L1-UO21-M</v>
      </c>
      <c r="C62" s="64">
        <f>'2. OPE- PRIX UO'!C62</f>
        <v>4</v>
      </c>
      <c r="D62" s="107" t="s">
        <v>186</v>
      </c>
      <c r="E62" s="108" t="s">
        <v>186</v>
      </c>
      <c r="F62" s="108" t="s">
        <v>186</v>
      </c>
      <c r="G62" s="108" t="s">
        <v>186</v>
      </c>
      <c r="H62" s="108" t="s">
        <v>186</v>
      </c>
      <c r="I62" s="108" t="s">
        <v>186</v>
      </c>
      <c r="J62" s="108" t="s">
        <v>186</v>
      </c>
      <c r="K62" s="109" t="s">
        <v>186</v>
      </c>
    </row>
    <row r="63" spans="1:11" ht="15" thickBot="1">
      <c r="A63" s="83"/>
      <c r="B63" s="25" t="str">
        <f>'2. OPE- PRIX UO'!B63</f>
        <v>L1-UO21-C</v>
      </c>
      <c r="C63" s="65">
        <f>'2. OPE- PRIX UO'!C63</f>
        <v>4</v>
      </c>
      <c r="D63" s="101" t="s">
        <v>229</v>
      </c>
      <c r="E63" s="102" t="s">
        <v>187</v>
      </c>
      <c r="F63" s="102" t="s">
        <v>187</v>
      </c>
      <c r="G63" s="102" t="s">
        <v>187</v>
      </c>
      <c r="H63" s="102" t="s">
        <v>187</v>
      </c>
      <c r="I63" s="102" t="s">
        <v>187</v>
      </c>
      <c r="J63" s="102" t="s">
        <v>187</v>
      </c>
      <c r="K63" s="103" t="s">
        <v>187</v>
      </c>
    </row>
    <row r="64" spans="1:11" ht="15" customHeight="1">
      <c r="A64" s="81" t="str">
        <f>'2. OPE- PRIX UO'!A64</f>
        <v>Création et maintien du référentiel des tests (tests et tests de non-régression)</v>
      </c>
      <c r="B64" s="24" t="str">
        <f>'2. OPE- PRIX UO'!B64</f>
        <v>L1-UO22-S</v>
      </c>
      <c r="C64" s="63">
        <f>'2. OPE- PRIX UO'!C64</f>
        <v>4</v>
      </c>
      <c r="D64" s="104" t="s">
        <v>314</v>
      </c>
      <c r="E64" s="105" t="s">
        <v>188</v>
      </c>
      <c r="F64" s="105" t="s">
        <v>188</v>
      </c>
      <c r="G64" s="105" t="s">
        <v>188</v>
      </c>
      <c r="H64" s="105" t="s">
        <v>188</v>
      </c>
      <c r="I64" s="105" t="s">
        <v>188</v>
      </c>
      <c r="J64" s="105" t="s">
        <v>188</v>
      </c>
      <c r="K64" s="106" t="s">
        <v>188</v>
      </c>
    </row>
    <row r="65" spans="1:11" ht="15.75" customHeight="1">
      <c r="A65" s="82"/>
      <c r="B65" s="14" t="str">
        <f>'2. OPE- PRIX UO'!B65</f>
        <v>L1-UO22-M</v>
      </c>
      <c r="C65" s="64">
        <f>'2. OPE- PRIX UO'!C65</f>
        <v>4</v>
      </c>
      <c r="D65" s="107" t="s">
        <v>314</v>
      </c>
      <c r="E65" s="108" t="s">
        <v>188</v>
      </c>
      <c r="F65" s="108" t="s">
        <v>188</v>
      </c>
      <c r="G65" s="108" t="s">
        <v>188</v>
      </c>
      <c r="H65" s="108" t="s">
        <v>188</v>
      </c>
      <c r="I65" s="108" t="s">
        <v>188</v>
      </c>
      <c r="J65" s="108" t="s">
        <v>188</v>
      </c>
      <c r="K65" s="109" t="s">
        <v>188</v>
      </c>
    </row>
    <row r="66" spans="1:11" ht="17.25" customHeight="1" thickBot="1">
      <c r="A66" s="83"/>
      <c r="B66" s="25" t="str">
        <f>'2. OPE- PRIX UO'!B66</f>
        <v>L1-UO22-C</v>
      </c>
      <c r="C66" s="65">
        <f>'2. OPE- PRIX UO'!C66</f>
        <v>4</v>
      </c>
      <c r="D66" s="101" t="s">
        <v>315</v>
      </c>
      <c r="E66" s="102" t="s">
        <v>189</v>
      </c>
      <c r="F66" s="102" t="s">
        <v>189</v>
      </c>
      <c r="G66" s="102" t="s">
        <v>189</v>
      </c>
      <c r="H66" s="102" t="s">
        <v>189</v>
      </c>
      <c r="I66" s="102" t="s">
        <v>189</v>
      </c>
      <c r="J66" s="102" t="s">
        <v>189</v>
      </c>
      <c r="K66" s="103" t="s">
        <v>189</v>
      </c>
    </row>
    <row r="67" spans="1:11" ht="17.5" customHeight="1">
      <c r="A67" s="81" t="str">
        <f>'2. OPE- PRIX UO'!A67</f>
        <v>Réalisation d’une revue des cas de tests</v>
      </c>
      <c r="B67" s="24" t="str">
        <f>'2. OPE- PRIX UO'!B67</f>
        <v>L1-UO23-S</v>
      </c>
      <c r="C67" s="63">
        <f>'2. OPE- PRIX UO'!C67</f>
        <v>4</v>
      </c>
      <c r="D67" s="104" t="s">
        <v>314</v>
      </c>
      <c r="E67" s="105" t="s">
        <v>188</v>
      </c>
      <c r="F67" s="105" t="s">
        <v>188</v>
      </c>
      <c r="G67" s="105" t="s">
        <v>188</v>
      </c>
      <c r="H67" s="105" t="s">
        <v>188</v>
      </c>
      <c r="I67" s="105" t="s">
        <v>188</v>
      </c>
      <c r="J67" s="105" t="s">
        <v>188</v>
      </c>
      <c r="K67" s="106" t="s">
        <v>188</v>
      </c>
    </row>
    <row r="68" spans="1:11">
      <c r="A68" s="82"/>
      <c r="B68" s="14" t="str">
        <f>'2. OPE- PRIX UO'!B68</f>
        <v>L1-UO23-M</v>
      </c>
      <c r="C68" s="64">
        <f>'2. OPE- PRIX UO'!C68</f>
        <v>4</v>
      </c>
      <c r="D68" s="107" t="s">
        <v>314</v>
      </c>
      <c r="E68" s="108" t="s">
        <v>188</v>
      </c>
      <c r="F68" s="108" t="s">
        <v>188</v>
      </c>
      <c r="G68" s="108" t="s">
        <v>188</v>
      </c>
      <c r="H68" s="108" t="s">
        <v>188</v>
      </c>
      <c r="I68" s="108" t="s">
        <v>188</v>
      </c>
      <c r="J68" s="108" t="s">
        <v>188</v>
      </c>
      <c r="K68" s="109" t="s">
        <v>188</v>
      </c>
    </row>
    <row r="69" spans="1:11" ht="15" thickBot="1">
      <c r="A69" s="83"/>
      <c r="B69" s="25" t="str">
        <f>'2. OPE- PRIX UO'!B69</f>
        <v>L1-UO23-C</v>
      </c>
      <c r="C69" s="65">
        <f>'2. OPE- PRIX UO'!C69</f>
        <v>4</v>
      </c>
      <c r="D69" s="101" t="s">
        <v>315</v>
      </c>
      <c r="E69" s="102" t="s">
        <v>189</v>
      </c>
      <c r="F69" s="102" t="s">
        <v>189</v>
      </c>
      <c r="G69" s="102" t="s">
        <v>189</v>
      </c>
      <c r="H69" s="102" t="s">
        <v>189</v>
      </c>
      <c r="I69" s="102" t="s">
        <v>189</v>
      </c>
      <c r="J69" s="102" t="s">
        <v>189</v>
      </c>
      <c r="K69" s="103" t="s">
        <v>189</v>
      </c>
    </row>
    <row r="70" spans="1:11" ht="15" customHeight="1">
      <c r="A70" s="81" t="str">
        <f>'2. OPE- PRIX UO'!A70</f>
        <v>Transfert de compétences dans le cadre de la recette fonctionnelle</v>
      </c>
      <c r="B70" s="24" t="str">
        <f>'2. OPE- PRIX UO'!B70</f>
        <v>L1-UO24-S</v>
      </c>
      <c r="C70" s="63">
        <f>'2. OPE- PRIX UO'!C70</f>
        <v>3</v>
      </c>
      <c r="D70" s="104" t="s">
        <v>190</v>
      </c>
      <c r="E70" s="105" t="s">
        <v>190</v>
      </c>
      <c r="F70" s="105" t="s">
        <v>190</v>
      </c>
      <c r="G70" s="105" t="s">
        <v>190</v>
      </c>
      <c r="H70" s="105" t="s">
        <v>190</v>
      </c>
      <c r="I70" s="105" t="s">
        <v>190</v>
      </c>
      <c r="J70" s="105" t="s">
        <v>190</v>
      </c>
      <c r="K70" s="106" t="s">
        <v>190</v>
      </c>
    </row>
    <row r="71" spans="1:11" ht="15.75" customHeight="1">
      <c r="A71" s="82"/>
      <c r="B71" s="14" t="str">
        <f>'2. OPE- PRIX UO'!B71</f>
        <v>L1-UO24-M</v>
      </c>
      <c r="C71" s="64">
        <f>'2. OPE- PRIX UO'!C71</f>
        <v>3</v>
      </c>
      <c r="D71" s="107" t="s">
        <v>191</v>
      </c>
      <c r="E71" s="108" t="s">
        <v>191</v>
      </c>
      <c r="F71" s="108" t="s">
        <v>191</v>
      </c>
      <c r="G71" s="108" t="s">
        <v>191</v>
      </c>
      <c r="H71" s="108" t="s">
        <v>191</v>
      </c>
      <c r="I71" s="108" t="s">
        <v>191</v>
      </c>
      <c r="J71" s="108" t="s">
        <v>191</v>
      </c>
      <c r="K71" s="109" t="s">
        <v>191</v>
      </c>
    </row>
    <row r="72" spans="1:11" ht="17.25" customHeight="1" thickBot="1">
      <c r="A72" s="83"/>
      <c r="B72" s="25" t="str">
        <f>'2. OPE- PRIX UO'!B72</f>
        <v>L1-UO24-C</v>
      </c>
      <c r="C72" s="65">
        <f>'2. OPE- PRIX UO'!C72</f>
        <v>3</v>
      </c>
      <c r="D72" s="101" t="s">
        <v>230</v>
      </c>
      <c r="E72" s="102" t="s">
        <v>192</v>
      </c>
      <c r="F72" s="102" t="s">
        <v>192</v>
      </c>
      <c r="G72" s="102" t="s">
        <v>192</v>
      </c>
      <c r="H72" s="102" t="s">
        <v>192</v>
      </c>
      <c r="I72" s="102" t="s">
        <v>192</v>
      </c>
      <c r="J72" s="102" t="s">
        <v>192</v>
      </c>
      <c r="K72" s="103" t="s">
        <v>192</v>
      </c>
    </row>
    <row r="73" spans="1:11" ht="17.5" customHeight="1">
      <c r="A73" s="81" t="str">
        <f>'2. OPE- PRIX UO'!A73</f>
        <v>Diagnostic/audit de la mise en place d'une activité de recette (référentiel TMMI)</v>
      </c>
      <c r="B73" s="24" t="str">
        <f>'2. OPE- PRIX UO'!B73</f>
        <v>L1-UO25-S</v>
      </c>
      <c r="C73" s="63">
        <f>'2. OPE- PRIX UO'!C73</f>
        <v>4</v>
      </c>
      <c r="D73" s="104" t="s">
        <v>193</v>
      </c>
      <c r="E73" s="105" t="s">
        <v>193</v>
      </c>
      <c r="F73" s="105" t="s">
        <v>193</v>
      </c>
      <c r="G73" s="105" t="s">
        <v>193</v>
      </c>
      <c r="H73" s="105" t="s">
        <v>193</v>
      </c>
      <c r="I73" s="105" t="s">
        <v>193</v>
      </c>
      <c r="J73" s="105" t="s">
        <v>193</v>
      </c>
      <c r="K73" s="106" t="s">
        <v>193</v>
      </c>
    </row>
    <row r="74" spans="1:11">
      <c r="A74" s="82"/>
      <c r="B74" s="14" t="str">
        <f>'2. OPE- PRIX UO'!B74</f>
        <v>L1-UO25-M</v>
      </c>
      <c r="C74" s="64">
        <f>'2. OPE- PRIX UO'!C74</f>
        <v>4</v>
      </c>
      <c r="D74" s="107" t="s">
        <v>194</v>
      </c>
      <c r="E74" s="108" t="s">
        <v>194</v>
      </c>
      <c r="F74" s="108" t="s">
        <v>194</v>
      </c>
      <c r="G74" s="108" t="s">
        <v>194</v>
      </c>
      <c r="H74" s="108" t="s">
        <v>194</v>
      </c>
      <c r="I74" s="108" t="s">
        <v>194</v>
      </c>
      <c r="J74" s="108" t="s">
        <v>194</v>
      </c>
      <c r="K74" s="109" t="s">
        <v>194</v>
      </c>
    </row>
    <row r="75" spans="1:11" ht="15" thickBot="1">
      <c r="A75" s="83"/>
      <c r="B75" s="25" t="str">
        <f>'2. OPE- PRIX UO'!B75</f>
        <v>L1-UO25-C</v>
      </c>
      <c r="C75" s="65">
        <f>'2. OPE- PRIX UO'!C75</f>
        <v>4</v>
      </c>
      <c r="D75" s="101" t="s">
        <v>231</v>
      </c>
      <c r="E75" s="102" t="s">
        <v>195</v>
      </c>
      <c r="F75" s="102" t="s">
        <v>195</v>
      </c>
      <c r="G75" s="102" t="s">
        <v>195</v>
      </c>
      <c r="H75" s="102" t="s">
        <v>195</v>
      </c>
      <c r="I75" s="102" t="s">
        <v>195</v>
      </c>
      <c r="J75" s="102" t="s">
        <v>195</v>
      </c>
      <c r="K75" s="103" t="s">
        <v>195</v>
      </c>
    </row>
    <row r="76" spans="1:11" ht="15" customHeight="1">
      <c r="A76" s="81" t="str">
        <f>'2. OPE- PRIX UO'!A76</f>
        <v>Audit des activités de test et plan d'amélioration</v>
      </c>
      <c r="B76" s="24" t="str">
        <f>'2. OPE- PRIX UO'!B76</f>
        <v>L1-UO26-S</v>
      </c>
      <c r="C76" s="63">
        <f>'2. OPE- PRIX UO'!C76</f>
        <v>5</v>
      </c>
      <c r="D76" s="104" t="s">
        <v>196</v>
      </c>
      <c r="E76" s="105" t="s">
        <v>196</v>
      </c>
      <c r="F76" s="105" t="s">
        <v>196</v>
      </c>
      <c r="G76" s="105" t="s">
        <v>196</v>
      </c>
      <c r="H76" s="105" t="s">
        <v>196</v>
      </c>
      <c r="I76" s="105" t="s">
        <v>196</v>
      </c>
      <c r="J76" s="105" t="s">
        <v>196</v>
      </c>
      <c r="K76" s="106" t="s">
        <v>196</v>
      </c>
    </row>
    <row r="77" spans="1:11" ht="15.75" customHeight="1">
      <c r="A77" s="82"/>
      <c r="B77" s="14" t="str">
        <f>'2. OPE- PRIX UO'!B77</f>
        <v>L1-UO26-M</v>
      </c>
      <c r="C77" s="64">
        <f>'2. OPE- PRIX UO'!C77</f>
        <v>5</v>
      </c>
      <c r="D77" s="107" t="s">
        <v>197</v>
      </c>
      <c r="E77" s="108" t="s">
        <v>197</v>
      </c>
      <c r="F77" s="108" t="s">
        <v>197</v>
      </c>
      <c r="G77" s="108" t="s">
        <v>197</v>
      </c>
      <c r="H77" s="108" t="s">
        <v>197</v>
      </c>
      <c r="I77" s="108" t="s">
        <v>197</v>
      </c>
      <c r="J77" s="108" t="s">
        <v>197</v>
      </c>
      <c r="K77" s="109" t="s">
        <v>197</v>
      </c>
    </row>
    <row r="78" spans="1:11" ht="17.25" customHeight="1" thickBot="1">
      <c r="A78" s="83"/>
      <c r="B78" s="25" t="str">
        <f>'2. OPE- PRIX UO'!B78</f>
        <v>L1-UO26-C</v>
      </c>
      <c r="C78" s="65">
        <f>'2. OPE- PRIX UO'!C78</f>
        <v>5</v>
      </c>
      <c r="D78" s="101" t="s">
        <v>197</v>
      </c>
      <c r="E78" s="102" t="s">
        <v>197</v>
      </c>
      <c r="F78" s="102" t="s">
        <v>197</v>
      </c>
      <c r="G78" s="102" t="s">
        <v>197</v>
      </c>
      <c r="H78" s="102" t="s">
        <v>197</v>
      </c>
      <c r="I78" s="102" t="s">
        <v>197</v>
      </c>
      <c r="J78" s="102" t="s">
        <v>197</v>
      </c>
      <c r="K78" s="103" t="s">
        <v>197</v>
      </c>
    </row>
    <row r="79" spans="1:11" ht="17.5" customHeight="1">
      <c r="A79" s="81" t="str">
        <f>'2. OPE- PRIX UO'!A79</f>
        <v>Automatisation des tests fonctionnels : Conception et exécution des scénarii de tests</v>
      </c>
      <c r="B79" s="24" t="str">
        <f>'2. OPE- PRIX UO'!B79</f>
        <v>L1-UO27-S</v>
      </c>
      <c r="C79" s="63">
        <f>'2. OPE- PRIX UO'!C79</f>
        <v>4</v>
      </c>
      <c r="D79" s="104" t="s">
        <v>198</v>
      </c>
      <c r="E79" s="105" t="s">
        <v>198</v>
      </c>
      <c r="F79" s="105" t="s">
        <v>198</v>
      </c>
      <c r="G79" s="105" t="s">
        <v>198</v>
      </c>
      <c r="H79" s="105" t="s">
        <v>198</v>
      </c>
      <c r="I79" s="105" t="s">
        <v>198</v>
      </c>
      <c r="J79" s="105" t="s">
        <v>198</v>
      </c>
      <c r="K79" s="106" t="s">
        <v>198</v>
      </c>
    </row>
    <row r="80" spans="1:11">
      <c r="A80" s="82"/>
      <c r="B80" s="14" t="str">
        <f>'2. OPE- PRIX UO'!B80</f>
        <v>L1-UO27-M</v>
      </c>
      <c r="C80" s="64">
        <f>'2. OPE- PRIX UO'!C80</f>
        <v>4</v>
      </c>
      <c r="D80" s="107" t="s">
        <v>199</v>
      </c>
      <c r="E80" s="108" t="s">
        <v>199</v>
      </c>
      <c r="F80" s="108" t="s">
        <v>199</v>
      </c>
      <c r="G80" s="108" t="s">
        <v>199</v>
      </c>
      <c r="H80" s="108" t="s">
        <v>199</v>
      </c>
      <c r="I80" s="108" t="s">
        <v>199</v>
      </c>
      <c r="J80" s="108" t="s">
        <v>199</v>
      </c>
      <c r="K80" s="109" t="s">
        <v>199</v>
      </c>
    </row>
    <row r="81" spans="1:11" ht="15" thickBot="1">
      <c r="A81" s="83"/>
      <c r="B81" s="25" t="str">
        <f>'2. OPE- PRIX UO'!B81</f>
        <v>L1-UO27-C</v>
      </c>
      <c r="C81" s="65">
        <f>'2. OPE- PRIX UO'!C81</f>
        <v>4</v>
      </c>
      <c r="D81" s="101" t="s">
        <v>200</v>
      </c>
      <c r="E81" s="102" t="s">
        <v>200</v>
      </c>
      <c r="F81" s="102" t="s">
        <v>200</v>
      </c>
      <c r="G81" s="102" t="s">
        <v>200</v>
      </c>
      <c r="H81" s="102" t="s">
        <v>200</v>
      </c>
      <c r="I81" s="102" t="s">
        <v>200</v>
      </c>
      <c r="J81" s="102" t="s">
        <v>200</v>
      </c>
      <c r="K81" s="103" t="s">
        <v>200</v>
      </c>
    </row>
    <row r="82" spans="1:11" ht="17.5" customHeight="1">
      <c r="A82" s="81" t="str">
        <f>'2. OPE- PRIX UO'!A82</f>
        <v>Vérification de la testabilité d'une application</v>
      </c>
      <c r="B82" s="24" t="str">
        <f>'2. OPE- PRIX UO'!B82</f>
        <v>L1-UO28-S</v>
      </c>
      <c r="C82" s="63">
        <f>'2. OPE- PRIX UO'!C82</f>
        <v>3</v>
      </c>
      <c r="D82" s="104" t="s">
        <v>193</v>
      </c>
      <c r="E82" s="105" t="s">
        <v>193</v>
      </c>
      <c r="F82" s="105" t="s">
        <v>193</v>
      </c>
      <c r="G82" s="105" t="s">
        <v>193</v>
      </c>
      <c r="H82" s="105" t="s">
        <v>193</v>
      </c>
      <c r="I82" s="105" t="s">
        <v>193</v>
      </c>
      <c r="J82" s="105" t="s">
        <v>193</v>
      </c>
      <c r="K82" s="106" t="s">
        <v>193</v>
      </c>
    </row>
    <row r="83" spans="1:11">
      <c r="A83" s="82"/>
      <c r="B83" s="14" t="str">
        <f>'2. OPE- PRIX UO'!B83</f>
        <v>L1-UO28-M</v>
      </c>
      <c r="C83" s="64">
        <f>'2. OPE- PRIX UO'!C83</f>
        <v>3</v>
      </c>
      <c r="D83" s="107" t="s">
        <v>194</v>
      </c>
      <c r="E83" s="108" t="s">
        <v>194</v>
      </c>
      <c r="F83" s="108" t="s">
        <v>194</v>
      </c>
      <c r="G83" s="108" t="s">
        <v>194</v>
      </c>
      <c r="H83" s="108" t="s">
        <v>194</v>
      </c>
      <c r="I83" s="108" t="s">
        <v>194</v>
      </c>
      <c r="J83" s="108" t="s">
        <v>194</v>
      </c>
      <c r="K83" s="109" t="s">
        <v>194</v>
      </c>
    </row>
    <row r="84" spans="1:11" ht="15" thickBot="1">
      <c r="A84" s="83"/>
      <c r="B84" s="25" t="str">
        <f>'2. OPE- PRIX UO'!B84</f>
        <v>L1-UO28-C</v>
      </c>
      <c r="C84" s="65">
        <f>'2. OPE- PRIX UO'!C84</f>
        <v>3</v>
      </c>
      <c r="D84" s="101" t="s">
        <v>231</v>
      </c>
      <c r="E84" s="102" t="s">
        <v>195</v>
      </c>
      <c r="F84" s="102" t="s">
        <v>195</v>
      </c>
      <c r="G84" s="102" t="s">
        <v>195</v>
      </c>
      <c r="H84" s="102" t="s">
        <v>195</v>
      </c>
      <c r="I84" s="102" t="s">
        <v>195</v>
      </c>
      <c r="J84" s="102" t="s">
        <v>195</v>
      </c>
      <c r="K84" s="103" t="s">
        <v>195</v>
      </c>
    </row>
    <row r="85" spans="1:11" ht="17.5" customHeight="1">
      <c r="A85" s="81" t="str">
        <f>'2. OPE- PRIX UO'!A85</f>
        <v>Réalisation d'une stratégie de recette fonctionnelle</v>
      </c>
      <c r="B85" s="24" t="str">
        <f>'2. OPE- PRIX UO'!B85</f>
        <v>L1-UO29-S</v>
      </c>
      <c r="C85" s="63">
        <f>'2. OPE- PRIX UO'!C85</f>
        <v>3</v>
      </c>
      <c r="D85" s="104" t="s">
        <v>328</v>
      </c>
      <c r="E85" s="105"/>
      <c r="F85" s="105"/>
      <c r="G85" s="105"/>
      <c r="H85" s="105"/>
      <c r="I85" s="105"/>
      <c r="J85" s="105"/>
      <c r="K85" s="106"/>
    </row>
    <row r="86" spans="1:11">
      <c r="A86" s="82"/>
      <c r="B86" s="14" t="str">
        <f>'2. OPE- PRIX UO'!B86</f>
        <v>L1-UO29-M</v>
      </c>
      <c r="C86" s="64">
        <f>'2. OPE- PRIX UO'!C86</f>
        <v>3</v>
      </c>
      <c r="D86" s="107" t="s">
        <v>329</v>
      </c>
      <c r="E86" s="108"/>
      <c r="F86" s="108"/>
      <c r="G86" s="108"/>
      <c r="H86" s="108"/>
      <c r="I86" s="108"/>
      <c r="J86" s="108"/>
      <c r="K86" s="109"/>
    </row>
    <row r="87" spans="1:11" ht="15" thickBot="1">
      <c r="A87" s="83"/>
      <c r="B87" s="25" t="str">
        <f>'2. OPE- PRIX UO'!B87</f>
        <v>L1-UO29-C</v>
      </c>
      <c r="C87" s="65">
        <f>'2. OPE- PRIX UO'!C87</f>
        <v>3</v>
      </c>
      <c r="D87" s="101" t="s">
        <v>330</v>
      </c>
      <c r="E87" s="102"/>
      <c r="F87" s="102"/>
      <c r="G87" s="102"/>
      <c r="H87" s="102"/>
      <c r="I87" s="102"/>
      <c r="J87" s="102"/>
      <c r="K87" s="103"/>
    </row>
    <row r="88" spans="1:11" ht="15.65" customHeight="1">
      <c r="A88" s="84" t="str">
        <f>'2. OPE- PRIX UO'!A88</f>
        <v>Appui Scrum Master/ Coordinateur en suivi méthodologique (SM)</v>
      </c>
      <c r="B88" s="24" t="str">
        <f>'2. OPE- PRIX UO'!B88</f>
        <v>L1-UO40-S</v>
      </c>
      <c r="C88" s="63">
        <f>'2. OPE- PRIX UO'!C88</f>
        <v>5</v>
      </c>
      <c r="D88" s="104" t="s">
        <v>201</v>
      </c>
      <c r="E88" s="105" t="s">
        <v>201</v>
      </c>
      <c r="F88" s="105" t="s">
        <v>201</v>
      </c>
      <c r="G88" s="105" t="s">
        <v>201</v>
      </c>
      <c r="H88" s="105" t="s">
        <v>201</v>
      </c>
      <c r="I88" s="105" t="s">
        <v>201</v>
      </c>
      <c r="J88" s="105" t="s">
        <v>201</v>
      </c>
      <c r="K88" s="106" t="s">
        <v>201</v>
      </c>
    </row>
    <row r="89" spans="1:11" ht="17.25" customHeight="1">
      <c r="A89" s="85"/>
      <c r="B89" s="14" t="str">
        <f>'2. OPE- PRIX UO'!B89</f>
        <v>L1-UO40-M</v>
      </c>
      <c r="C89" s="64">
        <f>'2. OPE- PRIX UO'!C89</f>
        <v>5</v>
      </c>
      <c r="D89" s="107" t="s">
        <v>241</v>
      </c>
      <c r="E89" s="108" t="s">
        <v>202</v>
      </c>
      <c r="F89" s="108" t="s">
        <v>202</v>
      </c>
      <c r="G89" s="108" t="s">
        <v>202</v>
      </c>
      <c r="H89" s="108" t="s">
        <v>202</v>
      </c>
      <c r="I89" s="108" t="s">
        <v>202</v>
      </c>
      <c r="J89" s="108" t="s">
        <v>202</v>
      </c>
      <c r="K89" s="109" t="s">
        <v>202</v>
      </c>
    </row>
    <row r="90" spans="1:11" ht="17.25" customHeight="1" thickBot="1">
      <c r="A90" s="86"/>
      <c r="B90" s="25" t="str">
        <f>'2. OPE- PRIX UO'!B90</f>
        <v>L1-UO40-C</v>
      </c>
      <c r="C90" s="65">
        <f>'2. OPE- PRIX UO'!C90</f>
        <v>5</v>
      </c>
      <c r="D90" s="101" t="s">
        <v>232</v>
      </c>
      <c r="E90" s="102" t="s">
        <v>203</v>
      </c>
      <c r="F90" s="102" t="s">
        <v>203</v>
      </c>
      <c r="G90" s="102" t="s">
        <v>203</v>
      </c>
      <c r="H90" s="102" t="s">
        <v>203</v>
      </c>
      <c r="I90" s="102" t="s">
        <v>203</v>
      </c>
      <c r="J90" s="102" t="s">
        <v>203</v>
      </c>
      <c r="K90" s="103" t="s">
        <v>203</v>
      </c>
    </row>
    <row r="91" spans="1:11" ht="17.25" customHeight="1">
      <c r="A91" s="81" t="str">
        <f>'2. OPE- PRIX UO'!A91</f>
        <v>Appui Product Manager (PM)</v>
      </c>
      <c r="B91" s="24" t="str">
        <f>'2. OPE- PRIX UO'!B91</f>
        <v>L1-UO41-S</v>
      </c>
      <c r="C91" s="63">
        <f>'2. OPE- PRIX UO'!C91</f>
        <v>1</v>
      </c>
      <c r="D91" s="104" t="s">
        <v>204</v>
      </c>
      <c r="E91" s="105" t="s">
        <v>204</v>
      </c>
      <c r="F91" s="105" t="s">
        <v>204</v>
      </c>
      <c r="G91" s="105" t="s">
        <v>204</v>
      </c>
      <c r="H91" s="105" t="s">
        <v>204</v>
      </c>
      <c r="I91" s="105" t="s">
        <v>204</v>
      </c>
      <c r="J91" s="105" t="s">
        <v>204</v>
      </c>
      <c r="K91" s="106" t="s">
        <v>204</v>
      </c>
    </row>
    <row r="92" spans="1:11" ht="17.25" customHeight="1">
      <c r="A92" s="82"/>
      <c r="B92" s="14" t="str">
        <f>'2. OPE- PRIX UO'!B92</f>
        <v>L1-UO41-M</v>
      </c>
      <c r="C92" s="64">
        <f>'2. OPE- PRIX UO'!C92</f>
        <v>1</v>
      </c>
      <c r="D92" s="107" t="s">
        <v>242</v>
      </c>
      <c r="E92" s="108" t="s">
        <v>205</v>
      </c>
      <c r="F92" s="108" t="s">
        <v>205</v>
      </c>
      <c r="G92" s="108" t="s">
        <v>205</v>
      </c>
      <c r="H92" s="108" t="s">
        <v>205</v>
      </c>
      <c r="I92" s="108" t="s">
        <v>205</v>
      </c>
      <c r="J92" s="108" t="s">
        <v>205</v>
      </c>
      <c r="K92" s="109" t="s">
        <v>205</v>
      </c>
    </row>
    <row r="93" spans="1:11" ht="17.25" customHeight="1" thickBot="1">
      <c r="A93" s="83"/>
      <c r="B93" s="25" t="str">
        <f>'2. OPE- PRIX UO'!B93</f>
        <v>L1-UO41-C</v>
      </c>
      <c r="C93" s="65">
        <f>'2. OPE- PRIX UO'!C93</f>
        <v>1</v>
      </c>
      <c r="D93" s="101" t="s">
        <v>233</v>
      </c>
      <c r="E93" s="102" t="s">
        <v>206</v>
      </c>
      <c r="F93" s="102" t="s">
        <v>206</v>
      </c>
      <c r="G93" s="102" t="s">
        <v>206</v>
      </c>
      <c r="H93" s="102" t="s">
        <v>206</v>
      </c>
      <c r="I93" s="102" t="s">
        <v>206</v>
      </c>
      <c r="J93" s="102" t="s">
        <v>206</v>
      </c>
      <c r="K93" s="103" t="s">
        <v>206</v>
      </c>
    </row>
    <row r="94" spans="1:11" ht="17.25" customHeight="1">
      <c r="A94" s="81" t="str">
        <f>'2. OPE- PRIX UO'!A94</f>
        <v>Appui Product Owner (PO/PPO)</v>
      </c>
      <c r="B94" s="24" t="str">
        <f>'2. OPE- PRIX UO'!B94</f>
        <v>L1-UO42-S</v>
      </c>
      <c r="C94" s="63">
        <f>'2. OPE- PRIX UO'!C94</f>
        <v>5</v>
      </c>
      <c r="D94" s="104" t="s">
        <v>207</v>
      </c>
      <c r="E94" s="105" t="s">
        <v>207</v>
      </c>
      <c r="F94" s="105" t="s">
        <v>207</v>
      </c>
      <c r="G94" s="105" t="s">
        <v>207</v>
      </c>
      <c r="H94" s="105" t="s">
        <v>207</v>
      </c>
      <c r="I94" s="105" t="s">
        <v>207</v>
      </c>
      <c r="J94" s="105" t="s">
        <v>207</v>
      </c>
      <c r="K94" s="106" t="s">
        <v>207</v>
      </c>
    </row>
    <row r="95" spans="1:11" ht="17.25" customHeight="1">
      <c r="A95" s="82"/>
      <c r="B95" s="14" t="str">
        <f>'2. OPE- PRIX UO'!B95</f>
        <v>L1-UO42-M</v>
      </c>
      <c r="C95" s="64">
        <f>'2. OPE- PRIX UO'!C95</f>
        <v>5</v>
      </c>
      <c r="D95" s="107" t="s">
        <v>243</v>
      </c>
      <c r="E95" s="108" t="s">
        <v>208</v>
      </c>
      <c r="F95" s="108" t="s">
        <v>208</v>
      </c>
      <c r="G95" s="108" t="s">
        <v>208</v>
      </c>
      <c r="H95" s="108" t="s">
        <v>208</v>
      </c>
      <c r="I95" s="108" t="s">
        <v>208</v>
      </c>
      <c r="J95" s="108" t="s">
        <v>208</v>
      </c>
      <c r="K95" s="109" t="s">
        <v>208</v>
      </c>
    </row>
    <row r="96" spans="1:11" ht="17.25" customHeight="1" thickBot="1">
      <c r="A96" s="83"/>
      <c r="B96" s="25" t="str">
        <f>'2. OPE- PRIX UO'!B96</f>
        <v>L1-UO42-C</v>
      </c>
      <c r="C96" s="65">
        <f>'2. OPE- PRIX UO'!C96</f>
        <v>5</v>
      </c>
      <c r="D96" s="101" t="s">
        <v>234</v>
      </c>
      <c r="E96" s="102" t="s">
        <v>209</v>
      </c>
      <c r="F96" s="102" t="s">
        <v>209</v>
      </c>
      <c r="G96" s="102" t="s">
        <v>209</v>
      </c>
      <c r="H96" s="102" t="s">
        <v>209</v>
      </c>
      <c r="I96" s="102" t="s">
        <v>209</v>
      </c>
      <c r="J96" s="102" t="s">
        <v>209</v>
      </c>
      <c r="K96" s="103" t="s">
        <v>209</v>
      </c>
    </row>
    <row r="97" spans="1:11" ht="15.65" customHeight="1">
      <c r="A97" s="84" t="str">
        <f>'2. OPE- PRIX UO'!A97</f>
        <v>Appui urbaniste/architecte</v>
      </c>
      <c r="B97" s="24" t="str">
        <f>'2. OPE- PRIX UO'!B97</f>
        <v>L1-UO43-S</v>
      </c>
      <c r="C97" s="63">
        <f>'2. OPE- PRIX UO'!C97</f>
        <v>1</v>
      </c>
      <c r="D97" s="104" t="s">
        <v>210</v>
      </c>
      <c r="E97" s="105" t="s">
        <v>210</v>
      </c>
      <c r="F97" s="105" t="s">
        <v>210</v>
      </c>
      <c r="G97" s="105" t="s">
        <v>210</v>
      </c>
      <c r="H97" s="105" t="s">
        <v>210</v>
      </c>
      <c r="I97" s="105" t="s">
        <v>210</v>
      </c>
      <c r="J97" s="105" t="s">
        <v>210</v>
      </c>
      <c r="K97" s="106" t="s">
        <v>210</v>
      </c>
    </row>
    <row r="98" spans="1:11" ht="17.25" customHeight="1">
      <c r="A98" s="85"/>
      <c r="B98" s="14" t="str">
        <f>'2. OPE- PRIX UO'!B98</f>
        <v>L1-UO43-M</v>
      </c>
      <c r="C98" s="64">
        <f>'2. OPE- PRIX UO'!C98</f>
        <v>1</v>
      </c>
      <c r="D98" s="107" t="s">
        <v>244</v>
      </c>
      <c r="E98" s="108" t="s">
        <v>211</v>
      </c>
      <c r="F98" s="108" t="s">
        <v>211</v>
      </c>
      <c r="G98" s="108" t="s">
        <v>211</v>
      </c>
      <c r="H98" s="108" t="s">
        <v>211</v>
      </c>
      <c r="I98" s="108" t="s">
        <v>211</v>
      </c>
      <c r="J98" s="108" t="s">
        <v>211</v>
      </c>
      <c r="K98" s="109" t="s">
        <v>211</v>
      </c>
    </row>
    <row r="99" spans="1:11" ht="17.25" customHeight="1" thickBot="1">
      <c r="A99" s="86"/>
      <c r="B99" s="25" t="str">
        <f>'2. OPE- PRIX UO'!B99</f>
        <v>L1-UO43-C</v>
      </c>
      <c r="C99" s="65">
        <f>'2. OPE- PRIX UO'!C99</f>
        <v>1</v>
      </c>
      <c r="D99" s="101" t="s">
        <v>235</v>
      </c>
      <c r="E99" s="102" t="s">
        <v>212</v>
      </c>
      <c r="F99" s="102" t="s">
        <v>212</v>
      </c>
      <c r="G99" s="102" t="s">
        <v>212</v>
      </c>
      <c r="H99" s="102" t="s">
        <v>212</v>
      </c>
      <c r="I99" s="102" t="s">
        <v>212</v>
      </c>
      <c r="J99" s="102" t="s">
        <v>212</v>
      </c>
      <c r="K99" s="103" t="s">
        <v>212</v>
      </c>
    </row>
    <row r="100" spans="1:11" ht="15.65" customHeight="1">
      <c r="A100" s="84" t="str">
        <f>'2. OPE- PRIX UO'!A100</f>
        <v>Appui ingénieur de test - expert en réglage/paramétrage/analyse</v>
      </c>
      <c r="B100" s="24" t="str">
        <f>'2. OPE- PRIX UO'!B100</f>
        <v>L1-UO44-S</v>
      </c>
      <c r="C100" s="63">
        <f>'2. OPE- PRIX UO'!C100</f>
        <v>5</v>
      </c>
      <c r="D100" s="104" t="s">
        <v>236</v>
      </c>
      <c r="E100" s="105" t="s">
        <v>213</v>
      </c>
      <c r="F100" s="105" t="s">
        <v>213</v>
      </c>
      <c r="G100" s="105" t="s">
        <v>213</v>
      </c>
      <c r="H100" s="105" t="s">
        <v>213</v>
      </c>
      <c r="I100" s="105" t="s">
        <v>213</v>
      </c>
      <c r="J100" s="105" t="s">
        <v>213</v>
      </c>
      <c r="K100" s="106" t="s">
        <v>213</v>
      </c>
    </row>
    <row r="101" spans="1:11" ht="17.25" customHeight="1">
      <c r="A101" s="85"/>
      <c r="B101" s="14" t="str">
        <f>'2. OPE- PRIX UO'!B101</f>
        <v>L1-UO44-M</v>
      </c>
      <c r="C101" s="64">
        <f>'2. OPE- PRIX UO'!C101</f>
        <v>10</v>
      </c>
      <c r="D101" s="107" t="s">
        <v>236</v>
      </c>
      <c r="E101" s="108" t="s">
        <v>213</v>
      </c>
      <c r="F101" s="108" t="s">
        <v>213</v>
      </c>
      <c r="G101" s="108" t="s">
        <v>213</v>
      </c>
      <c r="H101" s="108" t="s">
        <v>213</v>
      </c>
      <c r="I101" s="108" t="s">
        <v>213</v>
      </c>
      <c r="J101" s="108" t="s">
        <v>213</v>
      </c>
      <c r="K101" s="109" t="s">
        <v>213</v>
      </c>
    </row>
    <row r="102" spans="1:11" ht="17.25" customHeight="1" thickBot="1">
      <c r="A102" s="86"/>
      <c r="B102" s="25" t="str">
        <f>'2. OPE- PRIX UO'!B102</f>
        <v>L1-UO44-C</v>
      </c>
      <c r="C102" s="65">
        <f>'2. OPE- PRIX UO'!C102</f>
        <v>15</v>
      </c>
      <c r="D102" s="101" t="s">
        <v>236</v>
      </c>
      <c r="E102" s="102" t="s">
        <v>213</v>
      </c>
      <c r="F102" s="102" t="s">
        <v>213</v>
      </c>
      <c r="G102" s="102" t="s">
        <v>213</v>
      </c>
      <c r="H102" s="102" t="s">
        <v>213</v>
      </c>
      <c r="I102" s="102" t="s">
        <v>213</v>
      </c>
      <c r="J102" s="102" t="s">
        <v>213</v>
      </c>
      <c r="K102" s="103" t="s">
        <v>213</v>
      </c>
    </row>
    <row r="103" spans="1:11" ht="17.25" customHeight="1">
      <c r="A103" s="81" t="str">
        <f>'2. OPE- PRIX UO'!A103</f>
        <v>Appui expertise sur les moteurs de recherche</v>
      </c>
      <c r="B103" s="24" t="str">
        <f>'2. OPE- PRIX UO'!B103</f>
        <v>L1-UO45-S</v>
      </c>
      <c r="C103" s="63">
        <f>'2. OPE- PRIX UO'!C103</f>
        <v>5</v>
      </c>
      <c r="D103" s="104" t="s">
        <v>237</v>
      </c>
      <c r="E103" s="105" t="s">
        <v>214</v>
      </c>
      <c r="F103" s="105" t="s">
        <v>214</v>
      </c>
      <c r="G103" s="105" t="s">
        <v>214</v>
      </c>
      <c r="H103" s="105" t="s">
        <v>214</v>
      </c>
      <c r="I103" s="105" t="s">
        <v>214</v>
      </c>
      <c r="J103" s="105" t="s">
        <v>214</v>
      </c>
      <c r="K103" s="106" t="s">
        <v>214</v>
      </c>
    </row>
    <row r="104" spans="1:11" ht="17.25" customHeight="1">
      <c r="A104" s="82"/>
      <c r="B104" s="14" t="str">
        <f>'2. OPE- PRIX UO'!B104</f>
        <v>L1-UO45-M</v>
      </c>
      <c r="C104" s="64">
        <f>'2. OPE- PRIX UO'!C104</f>
        <v>10</v>
      </c>
      <c r="D104" s="107" t="s">
        <v>237</v>
      </c>
      <c r="E104" s="108" t="s">
        <v>214</v>
      </c>
      <c r="F104" s="108" t="s">
        <v>214</v>
      </c>
      <c r="G104" s="108" t="s">
        <v>214</v>
      </c>
      <c r="H104" s="108" t="s">
        <v>214</v>
      </c>
      <c r="I104" s="108" t="s">
        <v>214</v>
      </c>
      <c r="J104" s="108" t="s">
        <v>214</v>
      </c>
      <c r="K104" s="109" t="s">
        <v>214</v>
      </c>
    </row>
    <row r="105" spans="1:11" ht="17.25" customHeight="1" thickBot="1">
      <c r="A105" s="83"/>
      <c r="B105" s="25" t="str">
        <f>'2. OPE- PRIX UO'!B105</f>
        <v>L1-UO45-C</v>
      </c>
      <c r="C105" s="65">
        <f>'2. OPE- PRIX UO'!C105</f>
        <v>15</v>
      </c>
      <c r="D105" s="101" t="s">
        <v>237</v>
      </c>
      <c r="E105" s="102" t="s">
        <v>214</v>
      </c>
      <c r="F105" s="102" t="s">
        <v>214</v>
      </c>
      <c r="G105" s="102" t="s">
        <v>214</v>
      </c>
      <c r="H105" s="102" t="s">
        <v>214</v>
      </c>
      <c r="I105" s="102" t="s">
        <v>214</v>
      </c>
      <c r="J105" s="102" t="s">
        <v>214</v>
      </c>
      <c r="K105" s="103" t="s">
        <v>214</v>
      </c>
    </row>
    <row r="106" spans="1:11" ht="17.25" customHeight="1">
      <c r="A106" s="81" t="str">
        <f>'2. OPE- PRIX UO'!A106</f>
        <v>Appui expertise de technologie site web (audit et conseil)</v>
      </c>
      <c r="B106" s="24" t="str">
        <f>'2. OPE- PRIX UO'!B106</f>
        <v>L1-UO46-S</v>
      </c>
      <c r="C106" s="63">
        <f>'2. OPE- PRIX UO'!C106</f>
        <v>5</v>
      </c>
      <c r="D106" s="104" t="s">
        <v>238</v>
      </c>
      <c r="E106" s="105" t="s">
        <v>215</v>
      </c>
      <c r="F106" s="105" t="s">
        <v>215</v>
      </c>
      <c r="G106" s="105" t="s">
        <v>215</v>
      </c>
      <c r="H106" s="105" t="s">
        <v>215</v>
      </c>
      <c r="I106" s="105" t="s">
        <v>215</v>
      </c>
      <c r="J106" s="105" t="s">
        <v>215</v>
      </c>
      <c r="K106" s="106" t="s">
        <v>215</v>
      </c>
    </row>
    <row r="107" spans="1:11" ht="17.25" customHeight="1">
      <c r="A107" s="82"/>
      <c r="B107" s="14" t="str">
        <f>'2. OPE- PRIX UO'!B107</f>
        <v>L1-UO46-M</v>
      </c>
      <c r="C107" s="64">
        <f>'2. OPE- PRIX UO'!C107</f>
        <v>10</v>
      </c>
      <c r="D107" s="107" t="s">
        <v>238</v>
      </c>
      <c r="E107" s="108" t="s">
        <v>215</v>
      </c>
      <c r="F107" s="108" t="s">
        <v>215</v>
      </c>
      <c r="G107" s="108" t="s">
        <v>215</v>
      </c>
      <c r="H107" s="108" t="s">
        <v>215</v>
      </c>
      <c r="I107" s="108" t="s">
        <v>215</v>
      </c>
      <c r="J107" s="108" t="s">
        <v>215</v>
      </c>
      <c r="K107" s="109" t="s">
        <v>215</v>
      </c>
    </row>
    <row r="108" spans="1:11" ht="17.25" customHeight="1" thickBot="1">
      <c r="A108" s="83"/>
      <c r="B108" s="25" t="str">
        <f>'2. OPE- PRIX UO'!B108</f>
        <v>L1-UO46-C</v>
      </c>
      <c r="C108" s="65">
        <f>'2. OPE- PRIX UO'!C108</f>
        <v>15</v>
      </c>
      <c r="D108" s="101" t="s">
        <v>238</v>
      </c>
      <c r="E108" s="102" t="s">
        <v>215</v>
      </c>
      <c r="F108" s="102" t="s">
        <v>215</v>
      </c>
      <c r="G108" s="102" t="s">
        <v>215</v>
      </c>
      <c r="H108" s="102" t="s">
        <v>215</v>
      </c>
      <c r="I108" s="102" t="s">
        <v>215</v>
      </c>
      <c r="J108" s="102" t="s">
        <v>215</v>
      </c>
      <c r="K108" s="103" t="s">
        <v>215</v>
      </c>
    </row>
    <row r="109" spans="1:11" ht="15.65" customHeight="1">
      <c r="A109" s="84" t="str">
        <f>'2. OPE- PRIX UO'!A109</f>
        <v>Appui d’un expert pour l’étude à la mise en place d’un système IA</v>
      </c>
      <c r="B109" s="24" t="str">
        <f>'2. OPE- PRIX UO'!B109</f>
        <v>L1-UO47-S</v>
      </c>
      <c r="C109" s="63">
        <f>'2. OPE- PRIX UO'!C109</f>
        <v>1</v>
      </c>
      <c r="D109" s="104" t="s">
        <v>216</v>
      </c>
      <c r="E109" s="105" t="s">
        <v>216</v>
      </c>
      <c r="F109" s="105" t="s">
        <v>216</v>
      </c>
      <c r="G109" s="105" t="s">
        <v>216</v>
      </c>
      <c r="H109" s="105" t="s">
        <v>216</v>
      </c>
      <c r="I109" s="105" t="s">
        <v>216</v>
      </c>
      <c r="J109" s="105" t="s">
        <v>216</v>
      </c>
      <c r="K109" s="106" t="s">
        <v>216</v>
      </c>
    </row>
    <row r="110" spans="1:11" ht="17.25" customHeight="1">
      <c r="A110" s="85"/>
      <c r="B110" s="14" t="str">
        <f>'2. OPE- PRIX UO'!B110</f>
        <v>L1-UO47-M</v>
      </c>
      <c r="C110" s="64">
        <f>'2. OPE- PRIX UO'!C110</f>
        <v>1</v>
      </c>
      <c r="D110" s="107" t="s">
        <v>216</v>
      </c>
      <c r="E110" s="108" t="s">
        <v>216</v>
      </c>
      <c r="F110" s="108" t="s">
        <v>216</v>
      </c>
      <c r="G110" s="108" t="s">
        <v>216</v>
      </c>
      <c r="H110" s="108" t="s">
        <v>216</v>
      </c>
      <c r="I110" s="108" t="s">
        <v>216</v>
      </c>
      <c r="J110" s="108" t="s">
        <v>216</v>
      </c>
      <c r="K110" s="109" t="s">
        <v>216</v>
      </c>
    </row>
    <row r="111" spans="1:11" ht="17.25" customHeight="1" thickBot="1">
      <c r="A111" s="86"/>
      <c r="B111" s="25" t="str">
        <f>'2. OPE- PRIX UO'!B111</f>
        <v>L1-UO47-C</v>
      </c>
      <c r="C111" s="65">
        <f>'2. OPE- PRIX UO'!C111</f>
        <v>1</v>
      </c>
      <c r="D111" s="101" t="s">
        <v>239</v>
      </c>
      <c r="E111" s="102" t="s">
        <v>217</v>
      </c>
      <c r="F111" s="102" t="s">
        <v>217</v>
      </c>
      <c r="G111" s="102" t="s">
        <v>217</v>
      </c>
      <c r="H111" s="102" t="s">
        <v>217</v>
      </c>
      <c r="I111" s="102" t="s">
        <v>217</v>
      </c>
      <c r="J111" s="102" t="s">
        <v>217</v>
      </c>
      <c r="K111" s="103" t="s">
        <v>217</v>
      </c>
    </row>
    <row r="112" spans="1:11" ht="15.65" customHeight="1">
      <c r="A112" s="84" t="str">
        <f>'2. OPE- PRIX UO'!A112</f>
        <v>Appui d’un expert pour l’ergonomie UX/UI</v>
      </c>
      <c r="B112" s="24" t="str">
        <f>'2. OPE- PRIX UO'!B112</f>
        <v>L1-UO48-S</v>
      </c>
      <c r="C112" s="63">
        <f>'2. OPE- PRIX UO'!C112</f>
        <v>1</v>
      </c>
      <c r="D112" s="104" t="s">
        <v>308</v>
      </c>
      <c r="E112" s="105" t="s">
        <v>216</v>
      </c>
      <c r="F112" s="105" t="s">
        <v>216</v>
      </c>
      <c r="G112" s="105" t="s">
        <v>216</v>
      </c>
      <c r="H112" s="105" t="s">
        <v>216</v>
      </c>
      <c r="I112" s="105" t="s">
        <v>216</v>
      </c>
      <c r="J112" s="105" t="s">
        <v>216</v>
      </c>
      <c r="K112" s="106" t="s">
        <v>216</v>
      </c>
    </row>
    <row r="113" spans="1:11" ht="17.25" customHeight="1">
      <c r="A113" s="85"/>
      <c r="B113" s="14" t="str">
        <f>'2. OPE- PRIX UO'!B113</f>
        <v>L1-UO48-M</v>
      </c>
      <c r="C113" s="64">
        <f>'2. OPE- PRIX UO'!C113</f>
        <v>1</v>
      </c>
      <c r="D113" s="107" t="s">
        <v>308</v>
      </c>
      <c r="E113" s="108" t="s">
        <v>216</v>
      </c>
      <c r="F113" s="108" t="s">
        <v>216</v>
      </c>
      <c r="G113" s="108" t="s">
        <v>216</v>
      </c>
      <c r="H113" s="108" t="s">
        <v>216</v>
      </c>
      <c r="I113" s="108" t="s">
        <v>216</v>
      </c>
      <c r="J113" s="108" t="s">
        <v>216</v>
      </c>
      <c r="K113" s="109" t="s">
        <v>216</v>
      </c>
    </row>
    <row r="114" spans="1:11" ht="17.25" customHeight="1" thickBot="1">
      <c r="A114" s="86"/>
      <c r="B114" s="25" t="str">
        <f>'2. OPE- PRIX UO'!B114</f>
        <v>L1-UO48-C</v>
      </c>
      <c r="C114" s="65">
        <f>'2. OPE- PRIX UO'!C114</f>
        <v>1</v>
      </c>
      <c r="D114" s="101" t="s">
        <v>307</v>
      </c>
      <c r="E114" s="102" t="s">
        <v>217</v>
      </c>
      <c r="F114" s="102" t="s">
        <v>217</v>
      </c>
      <c r="G114" s="102" t="s">
        <v>217</v>
      </c>
      <c r="H114" s="102" t="s">
        <v>217</v>
      </c>
      <c r="I114" s="102" t="s">
        <v>217</v>
      </c>
      <c r="J114" s="102" t="s">
        <v>217</v>
      </c>
      <c r="K114" s="103" t="s">
        <v>217</v>
      </c>
    </row>
    <row r="115" spans="1:11" s="1" customFormat="1" ht="27" customHeight="1">
      <c r="A115" s="8"/>
      <c r="B115" s="9"/>
      <c r="C115" s="10"/>
      <c r="D115" s="10"/>
      <c r="E115" s="10"/>
      <c r="F115" s="10"/>
      <c r="G115" s="10"/>
    </row>
    <row r="116" spans="1:11" s="1" customFormat="1">
      <c r="A116" s="11"/>
      <c r="B116" s="9"/>
      <c r="C116" s="10"/>
      <c r="D116" s="10"/>
      <c r="E116" s="10"/>
      <c r="F116" s="10"/>
      <c r="G116" s="10"/>
    </row>
    <row r="117" spans="1:11" s="1" customFormat="1">
      <c r="A117" s="12"/>
      <c r="B117" s="9"/>
      <c r="C117" s="10"/>
      <c r="D117" s="10"/>
      <c r="E117" s="10"/>
      <c r="F117" s="10"/>
      <c r="G117" s="10"/>
    </row>
    <row r="118" spans="1:11" s="1" customFormat="1" ht="15" customHeight="1">
      <c r="A118" s="110"/>
      <c r="B118" s="9"/>
      <c r="C118" s="10"/>
      <c r="D118" s="10"/>
      <c r="E118" s="10"/>
      <c r="F118" s="10"/>
      <c r="G118" s="10"/>
    </row>
    <row r="119" spans="1:11" s="1" customFormat="1" ht="15" customHeight="1">
      <c r="A119" s="110"/>
      <c r="B119" s="9"/>
      <c r="C119" s="10"/>
      <c r="D119" s="10"/>
      <c r="E119" s="10"/>
      <c r="F119" s="10"/>
      <c r="G119" s="10"/>
    </row>
    <row r="120" spans="1:11" s="1" customFormat="1" ht="30.75" customHeight="1">
      <c r="A120" s="110"/>
      <c r="B120" s="9"/>
      <c r="C120" s="10"/>
      <c r="D120" s="10"/>
      <c r="E120" s="10"/>
      <c r="F120" s="10"/>
      <c r="G120" s="10"/>
    </row>
    <row r="121" spans="1:11" s="1" customFormat="1" ht="25.5" customHeight="1">
      <c r="A121" s="110"/>
      <c r="B121" s="9"/>
      <c r="C121" s="10"/>
      <c r="D121" s="10"/>
      <c r="E121" s="10"/>
      <c r="F121" s="10"/>
      <c r="G121" s="10"/>
    </row>
    <row r="122" spans="1:11" s="1" customFormat="1" ht="26.25" customHeight="1">
      <c r="A122" s="110"/>
      <c r="B122" s="9"/>
      <c r="C122" s="10"/>
      <c r="D122" s="10"/>
      <c r="E122" s="10"/>
      <c r="F122" s="10"/>
      <c r="G122" s="10"/>
    </row>
    <row r="123" spans="1:11" s="1" customFormat="1" ht="26.25" customHeight="1">
      <c r="A123" s="110"/>
      <c r="B123" s="9"/>
    </row>
    <row r="124" spans="1:11" s="1" customFormat="1">
      <c r="A124" s="8"/>
      <c r="B124" s="9"/>
    </row>
    <row r="125" spans="1:11" s="1" customFormat="1">
      <c r="A125" s="12"/>
      <c r="B125" s="9"/>
    </row>
    <row r="126" spans="1:11" s="1" customFormat="1">
      <c r="A126" s="12"/>
      <c r="B126" s="9"/>
    </row>
    <row r="127" spans="1:11" s="1" customFormat="1"/>
    <row r="128" spans="1:11" s="1" customFormat="1"/>
  </sheetData>
  <mergeCells count="153">
    <mergeCell ref="A112:A114"/>
    <mergeCell ref="D112:K112"/>
    <mergeCell ref="D113:K113"/>
    <mergeCell ref="D114:K114"/>
    <mergeCell ref="A22:A24"/>
    <mergeCell ref="A25:A27"/>
    <mergeCell ref="A28:A30"/>
    <mergeCell ref="A31:A33"/>
    <mergeCell ref="A34:A36"/>
    <mergeCell ref="A37:A39"/>
    <mergeCell ref="A40:A42"/>
    <mergeCell ref="A43:A45"/>
    <mergeCell ref="D25:K25"/>
    <mergeCell ref="D26:K26"/>
    <mergeCell ref="D27:K27"/>
    <mergeCell ref="D28:K28"/>
    <mergeCell ref="D29:K29"/>
    <mergeCell ref="D22:K22"/>
    <mergeCell ref="D23:K23"/>
    <mergeCell ref="D24:K24"/>
    <mergeCell ref="D35:K35"/>
    <mergeCell ref="D36:K36"/>
    <mergeCell ref="D37:K37"/>
    <mergeCell ref="D38:K38"/>
    <mergeCell ref="A1:K1"/>
    <mergeCell ref="A2:K2"/>
    <mergeCell ref="A3:K3"/>
    <mergeCell ref="A4:A6"/>
    <mergeCell ref="B4:B6"/>
    <mergeCell ref="C4:C6"/>
    <mergeCell ref="A7:A9"/>
    <mergeCell ref="A10:A12"/>
    <mergeCell ref="A13:A15"/>
    <mergeCell ref="A16:A18"/>
    <mergeCell ref="A19:A21"/>
    <mergeCell ref="D4:K6"/>
    <mergeCell ref="D7:K7"/>
    <mergeCell ref="D8:K8"/>
    <mergeCell ref="D9:K9"/>
    <mergeCell ref="D10:K10"/>
    <mergeCell ref="D11:K11"/>
    <mergeCell ref="D12:K12"/>
    <mergeCell ref="D13:K13"/>
    <mergeCell ref="D14:K14"/>
    <mergeCell ref="D15:K15"/>
    <mergeCell ref="D16:K16"/>
    <mergeCell ref="D17:K17"/>
    <mergeCell ref="D18:K18"/>
    <mergeCell ref="D19:K19"/>
    <mergeCell ref="D20:K20"/>
    <mergeCell ref="D21:K21"/>
    <mergeCell ref="A121:A123"/>
    <mergeCell ref="A46:A48"/>
    <mergeCell ref="A58:A60"/>
    <mergeCell ref="A61:A63"/>
    <mergeCell ref="A118:A120"/>
    <mergeCell ref="A55:A57"/>
    <mergeCell ref="A64:A66"/>
    <mergeCell ref="A67:A69"/>
    <mergeCell ref="A70:A72"/>
    <mergeCell ref="A73:A75"/>
    <mergeCell ref="A76:A78"/>
    <mergeCell ref="A79:A81"/>
    <mergeCell ref="A82:A84"/>
    <mergeCell ref="A88:A90"/>
    <mergeCell ref="A91:A93"/>
    <mergeCell ref="A94:A96"/>
    <mergeCell ref="A97:A99"/>
    <mergeCell ref="A100:A102"/>
    <mergeCell ref="A103:A105"/>
    <mergeCell ref="A106:A108"/>
    <mergeCell ref="A109:A111"/>
    <mergeCell ref="A49:A51"/>
    <mergeCell ref="A52:A54"/>
    <mergeCell ref="A85:A87"/>
    <mergeCell ref="D39:K39"/>
    <mergeCell ref="D30:K30"/>
    <mergeCell ref="D31:K31"/>
    <mergeCell ref="D32:K32"/>
    <mergeCell ref="D33:K33"/>
    <mergeCell ref="D34:K34"/>
    <mergeCell ref="D45:K45"/>
    <mergeCell ref="D46:K46"/>
    <mergeCell ref="D47:K47"/>
    <mergeCell ref="D48:K48"/>
    <mergeCell ref="D49:K49"/>
    <mergeCell ref="D40:K40"/>
    <mergeCell ref="D41:K41"/>
    <mergeCell ref="D42:K42"/>
    <mergeCell ref="D43:K43"/>
    <mergeCell ref="D44:K44"/>
    <mergeCell ref="D55:K55"/>
    <mergeCell ref="D56:K56"/>
    <mergeCell ref="D57:K57"/>
    <mergeCell ref="D58:K58"/>
    <mergeCell ref="D59:K59"/>
    <mergeCell ref="D50:K50"/>
    <mergeCell ref="D51:K51"/>
    <mergeCell ref="D52:K52"/>
    <mergeCell ref="D53:K53"/>
    <mergeCell ref="D54:K54"/>
    <mergeCell ref="D65:K65"/>
    <mergeCell ref="D66:K66"/>
    <mergeCell ref="D67:K67"/>
    <mergeCell ref="D68:K68"/>
    <mergeCell ref="D69:K69"/>
    <mergeCell ref="D60:K60"/>
    <mergeCell ref="D61:K61"/>
    <mergeCell ref="D62:K62"/>
    <mergeCell ref="D63:K63"/>
    <mergeCell ref="D64:K64"/>
    <mergeCell ref="D75:K75"/>
    <mergeCell ref="D76:K76"/>
    <mergeCell ref="D77:K77"/>
    <mergeCell ref="D78:K78"/>
    <mergeCell ref="D79:K79"/>
    <mergeCell ref="D70:K70"/>
    <mergeCell ref="D71:K71"/>
    <mergeCell ref="D72:K72"/>
    <mergeCell ref="D73:K73"/>
    <mergeCell ref="D74:K74"/>
    <mergeCell ref="D88:K88"/>
    <mergeCell ref="D89:K89"/>
    <mergeCell ref="D90:K90"/>
    <mergeCell ref="D91:K91"/>
    <mergeCell ref="D92:K92"/>
    <mergeCell ref="D80:K80"/>
    <mergeCell ref="D81:K81"/>
    <mergeCell ref="D82:K82"/>
    <mergeCell ref="D83:K83"/>
    <mergeCell ref="D84:K84"/>
    <mergeCell ref="D85:K85"/>
    <mergeCell ref="D86:K86"/>
    <mergeCell ref="D87:K87"/>
    <mergeCell ref="D98:K98"/>
    <mergeCell ref="D99:K99"/>
    <mergeCell ref="D100:K100"/>
    <mergeCell ref="D101:K101"/>
    <mergeCell ref="D102:K102"/>
    <mergeCell ref="D93:K93"/>
    <mergeCell ref="D94:K94"/>
    <mergeCell ref="D95:K95"/>
    <mergeCell ref="D96:K96"/>
    <mergeCell ref="D97:K97"/>
    <mergeCell ref="D108:K108"/>
    <mergeCell ref="D109:K109"/>
    <mergeCell ref="D110:K110"/>
    <mergeCell ref="D111:K111"/>
    <mergeCell ref="D103:K103"/>
    <mergeCell ref="D104:K104"/>
    <mergeCell ref="D105:K105"/>
    <mergeCell ref="D106:K106"/>
    <mergeCell ref="D107:K107"/>
  </mergeCells>
  <pageMargins left="0.51181102362204722" right="0.51181102362204722" top="0.74803149606299213" bottom="0.74803149606299213" header="0.31496062992125984" footer="0.31496062992125984"/>
  <pageSetup paperSize="9" scale="75" orientation="landscape" r:id="rId1"/>
  <headerFooter>
    <oddHeader>&amp;L&amp;D&amp;C&amp;F</oddHeader>
    <oddFooter>&amp;C&amp;P/&amp;N&amp;R&amp;A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J63"/>
  <sheetViews>
    <sheetView showGridLines="0" tabSelected="1" zoomScale="80" zoomScaleNormal="80" workbookViewId="0">
      <pane ySplit="6" topLeftCell="A7" activePane="bottomLeft" state="frozen"/>
      <selection pane="bottomLeft" activeCell="I7" sqref="I7"/>
    </sheetView>
  </sheetViews>
  <sheetFormatPr baseColWidth="10" defaultRowHeight="14.5"/>
  <cols>
    <col min="1" max="1" width="35" customWidth="1"/>
    <col min="2" max="2" width="12.7265625" customWidth="1"/>
    <col min="3" max="10" width="25.7265625" customWidth="1"/>
  </cols>
  <sheetData>
    <row r="1" spans="1:10" ht="31">
      <c r="A1" s="91" t="str">
        <f>'1. Objet document'!$A$1</f>
        <v>Marché SNUM-2025-032</v>
      </c>
      <c r="B1" s="91"/>
      <c r="C1" s="91"/>
      <c r="D1" s="91"/>
      <c r="E1" s="91"/>
      <c r="F1" s="91"/>
      <c r="G1" s="91"/>
      <c r="H1" s="91"/>
      <c r="I1" s="91"/>
      <c r="J1" s="91"/>
    </row>
    <row r="2" spans="1:10" ht="24" customHeight="1">
      <c r="A2" s="98" t="s">
        <v>12</v>
      </c>
      <c r="B2" s="99"/>
      <c r="C2" s="99"/>
      <c r="D2" s="99"/>
      <c r="E2" s="99"/>
      <c r="F2" s="99"/>
      <c r="G2" s="99"/>
      <c r="H2" s="99"/>
      <c r="I2" s="99"/>
      <c r="J2" s="99"/>
    </row>
    <row r="3" spans="1:10" ht="36" customHeight="1">
      <c r="A3" s="129" t="str">
        <f>'2. OPE- PRIX UO'!$A$3</f>
        <v>Le  cadre ci-dessous doit être intégralement complété. Sa modification est interdite y compris l’ajout ou la suppression des colonnes ou des  lignes.
 Les offres non conformes seront irrecevables.</v>
      </c>
      <c r="B3" s="129"/>
      <c r="C3" s="129"/>
      <c r="D3" s="129"/>
      <c r="E3" s="129"/>
      <c r="F3" s="129"/>
      <c r="G3" s="129"/>
      <c r="H3" s="129"/>
      <c r="I3" s="129"/>
      <c r="J3" s="129"/>
    </row>
    <row r="4" spans="1:10" ht="10.5" customHeight="1">
      <c r="A4" s="129"/>
      <c r="B4" s="129"/>
      <c r="C4" s="129"/>
      <c r="D4" s="129"/>
      <c r="E4" s="129"/>
      <c r="F4" s="129"/>
      <c r="G4" s="129"/>
      <c r="H4" s="129"/>
      <c r="I4" s="129"/>
      <c r="J4" s="129"/>
    </row>
    <row r="6" spans="1:10" ht="43.5">
      <c r="A6" s="6" t="s">
        <v>4</v>
      </c>
      <c r="B6" s="6" t="s">
        <v>299</v>
      </c>
      <c r="C6" s="41" t="s">
        <v>335</v>
      </c>
      <c r="D6" s="41" t="s">
        <v>331</v>
      </c>
      <c r="E6" s="42" t="s">
        <v>336</v>
      </c>
      <c r="F6" s="42" t="s">
        <v>337</v>
      </c>
      <c r="G6" s="43" t="s">
        <v>332</v>
      </c>
      <c r="H6" s="43" t="s">
        <v>333</v>
      </c>
      <c r="I6" s="77" t="s">
        <v>339</v>
      </c>
      <c r="J6" s="77" t="s">
        <v>334</v>
      </c>
    </row>
    <row r="7" spans="1:10" ht="29">
      <c r="A7" s="7" t="s">
        <v>278</v>
      </c>
      <c r="B7" s="7" t="s">
        <v>220</v>
      </c>
      <c r="C7" s="44"/>
      <c r="D7" s="44"/>
      <c r="E7" s="45"/>
      <c r="F7" s="45"/>
      <c r="G7" s="46"/>
      <c r="H7" s="46"/>
      <c r="I7" s="78"/>
      <c r="J7" s="78"/>
    </row>
    <row r="8" spans="1:10" ht="29">
      <c r="A8" s="7" t="s">
        <v>279</v>
      </c>
      <c r="B8" s="7" t="s">
        <v>220</v>
      </c>
      <c r="C8" s="47"/>
      <c r="D8" s="44"/>
      <c r="E8" s="45"/>
      <c r="F8" s="45"/>
      <c r="G8" s="46"/>
      <c r="H8" s="46"/>
      <c r="I8" s="78"/>
      <c r="J8" s="78"/>
    </row>
    <row r="9" spans="1:10">
      <c r="A9" s="7" t="s">
        <v>280</v>
      </c>
      <c r="B9" s="7" t="s">
        <v>220</v>
      </c>
      <c r="C9" s="47"/>
      <c r="D9" s="44"/>
      <c r="E9" s="45"/>
      <c r="F9" s="45"/>
      <c r="G9" s="46"/>
      <c r="H9" s="46"/>
      <c r="I9" s="78"/>
      <c r="J9" s="78"/>
    </row>
    <row r="10" spans="1:10" ht="29">
      <c r="A10" s="7" t="s">
        <v>281</v>
      </c>
      <c r="B10" s="7" t="s">
        <v>221</v>
      </c>
      <c r="C10" s="47"/>
      <c r="D10" s="44"/>
      <c r="E10" s="45"/>
      <c r="F10" s="45"/>
      <c r="G10" s="46"/>
      <c r="H10" s="46"/>
      <c r="I10" s="78"/>
      <c r="J10" s="78"/>
    </row>
    <row r="11" spans="1:10" ht="29">
      <c r="A11" s="7" t="s">
        <v>282</v>
      </c>
      <c r="B11" s="7" t="s">
        <v>221</v>
      </c>
      <c r="C11" s="47"/>
      <c r="D11" s="44"/>
      <c r="E11" s="45"/>
      <c r="F11" s="45"/>
      <c r="G11" s="46"/>
      <c r="H11" s="46"/>
      <c r="I11" s="78"/>
      <c r="J11" s="78"/>
    </row>
    <row r="12" spans="1:10">
      <c r="A12" s="126" t="s">
        <v>283</v>
      </c>
      <c r="B12" s="7" t="s">
        <v>220</v>
      </c>
      <c r="C12" s="47"/>
      <c r="D12" s="44"/>
      <c r="E12" s="45"/>
      <c r="F12" s="45"/>
      <c r="G12" s="46"/>
      <c r="H12" s="46"/>
      <c r="I12" s="78"/>
      <c r="J12" s="78"/>
    </row>
    <row r="13" spans="1:10">
      <c r="A13" s="127"/>
      <c r="B13" s="7" t="s">
        <v>221</v>
      </c>
      <c r="C13" s="47"/>
      <c r="D13" s="44"/>
      <c r="E13" s="45"/>
      <c r="F13" s="45"/>
      <c r="G13" s="46"/>
      <c r="H13" s="46"/>
      <c r="I13" s="78"/>
      <c r="J13" s="78"/>
    </row>
    <row r="14" spans="1:10">
      <c r="A14" s="126" t="s">
        <v>284</v>
      </c>
      <c r="B14" s="7" t="s">
        <v>220</v>
      </c>
      <c r="C14" s="47"/>
      <c r="D14" s="44"/>
      <c r="E14" s="45"/>
      <c r="F14" s="45"/>
      <c r="G14" s="46"/>
      <c r="H14" s="46"/>
      <c r="I14" s="78"/>
      <c r="J14" s="78"/>
    </row>
    <row r="15" spans="1:10">
      <c r="A15" s="127"/>
      <c r="B15" s="7" t="s">
        <v>221</v>
      </c>
      <c r="C15" s="47"/>
      <c r="D15" s="44"/>
      <c r="E15" s="45"/>
      <c r="F15" s="45"/>
      <c r="G15" s="46"/>
      <c r="H15" s="46"/>
      <c r="I15" s="78"/>
      <c r="J15" s="78"/>
    </row>
    <row r="16" spans="1:10">
      <c r="A16" s="126" t="s">
        <v>3</v>
      </c>
      <c r="B16" s="7" t="s">
        <v>220</v>
      </c>
      <c r="C16" s="47"/>
      <c r="D16" s="44"/>
      <c r="E16" s="45"/>
      <c r="F16" s="45"/>
      <c r="G16" s="46"/>
      <c r="H16" s="46"/>
      <c r="I16" s="78"/>
      <c r="J16" s="78"/>
    </row>
    <row r="17" spans="1:10">
      <c r="A17" s="127"/>
      <c r="B17" s="7" t="s">
        <v>221</v>
      </c>
      <c r="C17" s="47"/>
      <c r="D17" s="44"/>
      <c r="E17" s="45"/>
      <c r="F17" s="45"/>
      <c r="G17" s="46"/>
      <c r="H17" s="46"/>
      <c r="I17" s="78"/>
      <c r="J17" s="78"/>
    </row>
    <row r="18" spans="1:10" ht="29">
      <c r="A18" s="7" t="s">
        <v>273</v>
      </c>
      <c r="B18" s="7" t="s">
        <v>220</v>
      </c>
      <c r="C18" s="47"/>
      <c r="D18" s="44"/>
      <c r="E18" s="45"/>
      <c r="F18" s="45"/>
      <c r="G18" s="46"/>
      <c r="H18" s="46"/>
      <c r="I18" s="78"/>
      <c r="J18" s="78"/>
    </row>
    <row r="19" spans="1:10" ht="29">
      <c r="A19" s="7" t="s">
        <v>274</v>
      </c>
      <c r="B19" s="7" t="s">
        <v>220</v>
      </c>
      <c r="C19" s="47"/>
      <c r="D19" s="44"/>
      <c r="E19" s="45"/>
      <c r="F19" s="45"/>
      <c r="G19" s="46"/>
      <c r="H19" s="46"/>
      <c r="I19" s="78"/>
      <c r="J19" s="78"/>
    </row>
    <row r="20" spans="1:10" ht="29">
      <c r="A20" s="7" t="s">
        <v>275</v>
      </c>
      <c r="B20" s="7" t="s">
        <v>220</v>
      </c>
      <c r="C20" s="47"/>
      <c r="D20" s="44"/>
      <c r="E20" s="45"/>
      <c r="F20" s="45"/>
      <c r="G20" s="46"/>
      <c r="H20" s="46"/>
      <c r="I20" s="78"/>
      <c r="J20" s="78"/>
    </row>
    <row r="21" spans="1:10" ht="29">
      <c r="A21" s="7" t="s">
        <v>276</v>
      </c>
      <c r="B21" s="7" t="s">
        <v>221</v>
      </c>
      <c r="C21" s="47"/>
      <c r="D21" s="44"/>
      <c r="E21" s="45"/>
      <c r="F21" s="45"/>
      <c r="G21" s="46"/>
      <c r="H21" s="46"/>
      <c r="I21" s="78"/>
      <c r="J21" s="78"/>
    </row>
    <row r="22" spans="1:10" ht="29">
      <c r="A22" s="7" t="s">
        <v>277</v>
      </c>
      <c r="B22" s="7" t="s">
        <v>219</v>
      </c>
      <c r="C22" s="47"/>
      <c r="D22" s="44"/>
      <c r="E22" s="45"/>
      <c r="F22" s="45"/>
      <c r="G22" s="46"/>
      <c r="H22" s="46"/>
      <c r="I22" s="78"/>
      <c r="J22" s="78"/>
    </row>
    <row r="23" spans="1:10">
      <c r="A23" s="126" t="s">
        <v>321</v>
      </c>
      <c r="B23" s="7" t="s">
        <v>219</v>
      </c>
      <c r="C23" s="47"/>
      <c r="D23" s="44"/>
      <c r="E23" s="45"/>
      <c r="F23" s="45"/>
      <c r="G23" s="46"/>
      <c r="H23" s="46"/>
      <c r="I23" s="78"/>
      <c r="J23" s="78"/>
    </row>
    <row r="24" spans="1:10">
      <c r="A24" s="128"/>
      <c r="B24" s="7" t="s">
        <v>220</v>
      </c>
      <c r="C24" s="47"/>
      <c r="D24" s="44"/>
      <c r="E24" s="45"/>
      <c r="F24" s="45"/>
      <c r="G24" s="46"/>
      <c r="H24" s="46"/>
      <c r="I24" s="78"/>
      <c r="J24" s="78"/>
    </row>
    <row r="25" spans="1:10">
      <c r="A25" s="127"/>
      <c r="B25" s="7" t="s">
        <v>221</v>
      </c>
      <c r="C25" s="47"/>
      <c r="D25" s="44"/>
      <c r="E25" s="45"/>
      <c r="F25" s="45"/>
      <c r="G25" s="46"/>
      <c r="H25" s="46"/>
      <c r="I25" s="78"/>
      <c r="J25" s="78"/>
    </row>
    <row r="26" spans="1:10">
      <c r="A26" s="126" t="s">
        <v>7</v>
      </c>
      <c r="B26" s="7" t="s">
        <v>219</v>
      </c>
      <c r="C26" s="47"/>
      <c r="D26" s="44"/>
      <c r="E26" s="45"/>
      <c r="F26" s="45"/>
      <c r="G26" s="46"/>
      <c r="H26" s="46"/>
      <c r="I26" s="78"/>
      <c r="J26" s="78"/>
    </row>
    <row r="27" spans="1:10">
      <c r="A27" s="128"/>
      <c r="B27" s="7" t="s">
        <v>220</v>
      </c>
      <c r="C27" s="47"/>
      <c r="D27" s="44"/>
      <c r="E27" s="45"/>
      <c r="F27" s="45"/>
      <c r="G27" s="46"/>
      <c r="H27" s="46"/>
      <c r="I27" s="78"/>
      <c r="J27" s="78"/>
    </row>
    <row r="28" spans="1:10">
      <c r="A28" s="127"/>
      <c r="B28" s="7" t="s">
        <v>221</v>
      </c>
      <c r="C28" s="47"/>
      <c r="D28" s="44"/>
      <c r="E28" s="45"/>
      <c r="F28" s="45"/>
      <c r="G28" s="46"/>
      <c r="H28" s="46"/>
      <c r="I28" s="78"/>
      <c r="J28" s="78"/>
    </row>
    <row r="29" spans="1:10">
      <c r="A29" s="126" t="s">
        <v>245</v>
      </c>
      <c r="B29" s="7" t="s">
        <v>219</v>
      </c>
      <c r="C29" s="47"/>
      <c r="D29" s="44"/>
      <c r="E29" s="45"/>
      <c r="F29" s="45"/>
      <c r="G29" s="46"/>
      <c r="H29" s="46"/>
      <c r="I29" s="78"/>
      <c r="J29" s="78"/>
    </row>
    <row r="30" spans="1:10">
      <c r="A30" s="128"/>
      <c r="B30" s="7" t="s">
        <v>220</v>
      </c>
      <c r="C30" s="47"/>
      <c r="D30" s="44"/>
      <c r="E30" s="45"/>
      <c r="F30" s="45"/>
      <c r="G30" s="46"/>
      <c r="H30" s="46"/>
      <c r="I30" s="78"/>
      <c r="J30" s="78"/>
    </row>
    <row r="31" spans="1:10">
      <c r="A31" s="127"/>
      <c r="B31" s="7" t="s">
        <v>221</v>
      </c>
      <c r="C31" s="47"/>
      <c r="D31" s="44"/>
      <c r="E31" s="45"/>
      <c r="F31" s="45"/>
      <c r="G31" s="46"/>
      <c r="H31" s="46"/>
      <c r="I31" s="78"/>
      <c r="J31" s="78"/>
    </row>
    <row r="32" spans="1:10">
      <c r="A32" s="7" t="s">
        <v>259</v>
      </c>
      <c r="B32" s="7" t="s">
        <v>221</v>
      </c>
      <c r="C32" s="47"/>
      <c r="D32" s="44"/>
      <c r="E32" s="45"/>
      <c r="F32" s="45"/>
      <c r="G32" s="46"/>
      <c r="H32" s="46"/>
      <c r="I32" s="78"/>
      <c r="J32" s="78"/>
    </row>
    <row r="33" spans="1:10" ht="43.5">
      <c r="A33" s="7" t="s">
        <v>260</v>
      </c>
      <c r="B33" s="7" t="s">
        <v>221</v>
      </c>
      <c r="C33" s="47"/>
      <c r="D33" s="44"/>
      <c r="E33" s="45"/>
      <c r="F33" s="45"/>
      <c r="G33" s="46"/>
      <c r="H33" s="46"/>
      <c r="I33" s="78"/>
      <c r="J33" s="78"/>
    </row>
    <row r="34" spans="1:10" ht="29">
      <c r="A34" s="7" t="s">
        <v>261</v>
      </c>
      <c r="B34" s="7" t="s">
        <v>221</v>
      </c>
      <c r="C34" s="47"/>
      <c r="D34" s="44"/>
      <c r="E34" s="45"/>
      <c r="F34" s="45"/>
      <c r="G34" s="46"/>
      <c r="H34" s="46"/>
      <c r="I34" s="78"/>
      <c r="J34" s="78"/>
    </row>
    <row r="35" spans="1:10">
      <c r="A35" s="126" t="s">
        <v>309</v>
      </c>
      <c r="B35" s="7" t="s">
        <v>220</v>
      </c>
      <c r="C35" s="47"/>
      <c r="D35" s="44"/>
      <c r="E35" s="45"/>
      <c r="F35" s="45"/>
      <c r="G35" s="46"/>
      <c r="H35" s="46"/>
      <c r="I35" s="78"/>
      <c r="J35" s="78"/>
    </row>
    <row r="36" spans="1:10">
      <c r="A36" s="127"/>
      <c r="B36" s="7" t="s">
        <v>221</v>
      </c>
      <c r="C36" s="47"/>
      <c r="D36" s="44"/>
      <c r="E36" s="45"/>
      <c r="F36" s="45"/>
      <c r="G36" s="46"/>
      <c r="H36" s="46"/>
      <c r="I36" s="78"/>
      <c r="J36" s="78"/>
    </row>
    <row r="37" spans="1:10">
      <c r="A37" s="126" t="s">
        <v>262</v>
      </c>
      <c r="B37" s="7" t="s">
        <v>220</v>
      </c>
      <c r="C37" s="47"/>
      <c r="D37" s="44"/>
      <c r="E37" s="45"/>
      <c r="F37" s="45"/>
      <c r="G37" s="46"/>
      <c r="H37" s="46"/>
      <c r="I37" s="78"/>
      <c r="J37" s="78"/>
    </row>
    <row r="38" spans="1:10">
      <c r="A38" s="127"/>
      <c r="B38" s="7" t="s">
        <v>221</v>
      </c>
      <c r="C38" s="47"/>
      <c r="D38" s="44"/>
      <c r="E38" s="45"/>
      <c r="F38" s="45"/>
      <c r="G38" s="46"/>
      <c r="H38" s="46"/>
      <c r="I38" s="78"/>
      <c r="J38" s="78"/>
    </row>
    <row r="39" spans="1:10">
      <c r="A39" s="126" t="s">
        <v>253</v>
      </c>
      <c r="B39" s="7" t="s">
        <v>220</v>
      </c>
      <c r="C39" s="47"/>
      <c r="D39" s="44"/>
      <c r="E39" s="45"/>
      <c r="F39" s="45"/>
      <c r="G39" s="46"/>
      <c r="H39" s="46"/>
      <c r="I39" s="78"/>
      <c r="J39" s="78"/>
    </row>
    <row r="40" spans="1:10">
      <c r="A40" s="127"/>
      <c r="B40" s="7" t="s">
        <v>221</v>
      </c>
      <c r="C40" s="47"/>
      <c r="D40" s="44"/>
      <c r="E40" s="45"/>
      <c r="F40" s="45"/>
      <c r="G40" s="46"/>
      <c r="H40" s="46"/>
      <c r="I40" s="78"/>
      <c r="J40" s="78"/>
    </row>
    <row r="41" spans="1:10" ht="29">
      <c r="A41" s="7" t="s">
        <v>254</v>
      </c>
      <c r="B41" s="7" t="s">
        <v>219</v>
      </c>
      <c r="C41" s="47"/>
      <c r="D41" s="44"/>
      <c r="E41" s="45"/>
      <c r="F41" s="45"/>
      <c r="G41" s="46"/>
      <c r="H41" s="46"/>
      <c r="I41" s="78"/>
      <c r="J41" s="78"/>
    </row>
    <row r="42" spans="1:10">
      <c r="A42" s="126" t="s">
        <v>255</v>
      </c>
      <c r="B42" s="7" t="s">
        <v>219</v>
      </c>
      <c r="C42" s="47"/>
      <c r="D42" s="44"/>
      <c r="E42" s="45"/>
      <c r="F42" s="45"/>
      <c r="G42" s="46"/>
      <c r="H42" s="46"/>
      <c r="I42" s="78"/>
      <c r="J42" s="78"/>
    </row>
    <row r="43" spans="1:10">
      <c r="A43" s="127"/>
      <c r="B43" s="7" t="s">
        <v>220</v>
      </c>
      <c r="C43" s="47"/>
      <c r="D43" s="44"/>
      <c r="E43" s="45"/>
      <c r="F43" s="45"/>
      <c r="G43" s="46"/>
      <c r="H43" s="46"/>
      <c r="I43" s="78"/>
      <c r="J43" s="78"/>
    </row>
    <row r="44" spans="1:10">
      <c r="A44" s="126" t="s">
        <v>256</v>
      </c>
      <c r="B44" s="7" t="s">
        <v>220</v>
      </c>
      <c r="C44" s="47"/>
      <c r="D44" s="44"/>
      <c r="E44" s="45"/>
      <c r="F44" s="45"/>
      <c r="G44" s="46"/>
      <c r="H44" s="46"/>
      <c r="I44" s="78"/>
      <c r="J44" s="78"/>
    </row>
    <row r="45" spans="1:10">
      <c r="A45" s="127"/>
      <c r="B45" s="7" t="s">
        <v>221</v>
      </c>
      <c r="C45" s="47"/>
      <c r="D45" s="44"/>
      <c r="E45" s="45"/>
      <c r="F45" s="45"/>
      <c r="G45" s="46"/>
      <c r="H45" s="46"/>
      <c r="I45" s="78"/>
      <c r="J45" s="78"/>
    </row>
    <row r="46" spans="1:10" ht="29">
      <c r="A46" s="7" t="s">
        <v>257</v>
      </c>
      <c r="B46" s="7" t="s">
        <v>221</v>
      </c>
      <c r="C46" s="47"/>
      <c r="D46" s="44"/>
      <c r="E46" s="45"/>
      <c r="F46" s="45"/>
      <c r="G46" s="46"/>
      <c r="H46" s="46"/>
      <c r="I46" s="78"/>
      <c r="J46" s="78"/>
    </row>
    <row r="47" spans="1:10">
      <c r="A47" s="126" t="s">
        <v>258</v>
      </c>
      <c r="B47" s="7" t="s">
        <v>219</v>
      </c>
      <c r="C47" s="47"/>
      <c r="D47" s="44"/>
      <c r="E47" s="45"/>
      <c r="F47" s="45"/>
      <c r="G47" s="46"/>
      <c r="H47" s="46"/>
      <c r="I47" s="78"/>
      <c r="J47" s="78"/>
    </row>
    <row r="48" spans="1:10">
      <c r="A48" s="128"/>
      <c r="B48" s="7" t="s">
        <v>220</v>
      </c>
      <c r="C48" s="47"/>
      <c r="D48" s="44"/>
      <c r="E48" s="45"/>
      <c r="F48" s="45"/>
      <c r="G48" s="46"/>
      <c r="H48" s="46"/>
      <c r="I48" s="78"/>
      <c r="J48" s="78"/>
    </row>
    <row r="49" spans="1:10">
      <c r="A49" s="127"/>
      <c r="B49" s="7" t="s">
        <v>221</v>
      </c>
      <c r="C49" s="47"/>
      <c r="D49" s="44"/>
      <c r="E49" s="45"/>
      <c r="F49" s="45"/>
      <c r="G49" s="46"/>
      <c r="H49" s="46"/>
      <c r="I49" s="78"/>
      <c r="J49" s="78"/>
    </row>
    <row r="50" spans="1:10">
      <c r="A50" s="126" t="s">
        <v>248</v>
      </c>
      <c r="B50" s="7" t="s">
        <v>219</v>
      </c>
      <c r="C50" s="47"/>
      <c r="D50" s="44"/>
      <c r="E50" s="45"/>
      <c r="F50" s="45"/>
      <c r="G50" s="46"/>
      <c r="H50" s="46"/>
      <c r="I50" s="78"/>
      <c r="J50" s="78"/>
    </row>
    <row r="51" spans="1:10">
      <c r="A51" s="128"/>
      <c r="B51" s="7" t="s">
        <v>220</v>
      </c>
      <c r="C51" s="47"/>
      <c r="D51" s="44"/>
      <c r="E51" s="45"/>
      <c r="F51" s="45"/>
      <c r="G51" s="46"/>
      <c r="H51" s="46"/>
      <c r="I51" s="78"/>
      <c r="J51" s="78"/>
    </row>
    <row r="52" spans="1:10">
      <c r="A52" s="127"/>
      <c r="B52" s="7" t="s">
        <v>221</v>
      </c>
      <c r="C52" s="47"/>
      <c r="D52" s="44"/>
      <c r="E52" s="45"/>
      <c r="F52" s="45"/>
      <c r="G52" s="46"/>
      <c r="H52" s="46"/>
      <c r="I52" s="78"/>
      <c r="J52" s="78"/>
    </row>
    <row r="53" spans="1:10">
      <c r="A53" s="126" t="s">
        <v>249</v>
      </c>
      <c r="B53" s="7" t="s">
        <v>220</v>
      </c>
      <c r="C53" s="47"/>
      <c r="D53" s="44"/>
      <c r="E53" s="45"/>
      <c r="F53" s="45"/>
      <c r="G53" s="46"/>
      <c r="H53" s="46"/>
      <c r="I53" s="78"/>
      <c r="J53" s="78"/>
    </row>
    <row r="54" spans="1:10">
      <c r="A54" s="127"/>
      <c r="B54" s="7" t="s">
        <v>221</v>
      </c>
      <c r="C54" s="47"/>
      <c r="D54" s="44"/>
      <c r="E54" s="45"/>
      <c r="F54" s="45"/>
      <c r="G54" s="46"/>
      <c r="H54" s="46"/>
      <c r="I54" s="78"/>
      <c r="J54" s="78"/>
    </row>
    <row r="55" spans="1:10">
      <c r="A55" s="126" t="s">
        <v>285</v>
      </c>
      <c r="B55" s="7" t="s">
        <v>220</v>
      </c>
      <c r="C55" s="47"/>
      <c r="D55" s="44"/>
      <c r="E55" s="45"/>
      <c r="F55" s="45"/>
      <c r="G55" s="46"/>
      <c r="H55" s="46"/>
      <c r="I55" s="78"/>
      <c r="J55" s="78"/>
    </row>
    <row r="56" spans="1:10">
      <c r="A56" s="127"/>
      <c r="B56" s="7" t="s">
        <v>221</v>
      </c>
      <c r="C56" s="47"/>
      <c r="D56" s="44"/>
      <c r="E56" s="45"/>
      <c r="F56" s="45"/>
      <c r="G56" s="46"/>
      <c r="H56" s="46"/>
      <c r="I56" s="78"/>
      <c r="J56" s="78"/>
    </row>
    <row r="57" spans="1:10">
      <c r="A57" s="126" t="s">
        <v>250</v>
      </c>
      <c r="B57" s="7" t="s">
        <v>219</v>
      </c>
      <c r="C57" s="47"/>
      <c r="D57" s="44"/>
      <c r="E57" s="45"/>
      <c r="F57" s="45"/>
      <c r="G57" s="46"/>
      <c r="H57" s="46"/>
      <c r="I57" s="78"/>
      <c r="J57" s="78"/>
    </row>
    <row r="58" spans="1:10">
      <c r="A58" s="128"/>
      <c r="B58" s="7" t="s">
        <v>220</v>
      </c>
      <c r="C58" s="47"/>
      <c r="D58" s="44"/>
      <c r="E58" s="45"/>
      <c r="F58" s="45"/>
      <c r="G58" s="46"/>
      <c r="H58" s="46"/>
      <c r="I58" s="78"/>
      <c r="J58" s="78"/>
    </row>
    <row r="59" spans="1:10">
      <c r="A59" s="127"/>
      <c r="B59" s="7" t="s">
        <v>221</v>
      </c>
      <c r="C59" s="47"/>
      <c r="D59" s="44"/>
      <c r="E59" s="45"/>
      <c r="F59" s="45"/>
      <c r="G59" s="46"/>
      <c r="H59" s="46"/>
      <c r="I59" s="78"/>
      <c r="J59" s="78"/>
    </row>
    <row r="60" spans="1:10">
      <c r="A60" s="126" t="s">
        <v>251</v>
      </c>
      <c r="B60" s="7" t="s">
        <v>220</v>
      </c>
      <c r="C60" s="47"/>
      <c r="D60" s="44"/>
      <c r="E60" s="45"/>
      <c r="F60" s="45"/>
      <c r="G60" s="46"/>
      <c r="H60" s="46"/>
      <c r="I60" s="78"/>
      <c r="J60" s="78"/>
    </row>
    <row r="61" spans="1:10">
      <c r="A61" s="127"/>
      <c r="B61" s="7" t="s">
        <v>221</v>
      </c>
      <c r="C61" s="47"/>
      <c r="D61" s="44"/>
      <c r="E61" s="45"/>
      <c r="F61" s="45"/>
      <c r="G61" s="46"/>
      <c r="H61" s="46"/>
      <c r="I61" s="78"/>
      <c r="J61" s="78"/>
    </row>
    <row r="62" spans="1:10">
      <c r="A62" s="126" t="s">
        <v>252</v>
      </c>
      <c r="B62" s="7" t="s">
        <v>220</v>
      </c>
      <c r="C62" s="47"/>
      <c r="D62" s="44"/>
      <c r="E62" s="45"/>
      <c r="F62" s="45"/>
      <c r="G62" s="46"/>
      <c r="H62" s="46"/>
      <c r="I62" s="78"/>
      <c r="J62" s="78"/>
    </row>
    <row r="63" spans="1:10">
      <c r="A63" s="127"/>
      <c r="B63" s="7" t="s">
        <v>221</v>
      </c>
      <c r="C63" s="47"/>
      <c r="D63" s="44"/>
      <c r="E63" s="45"/>
      <c r="F63" s="45"/>
      <c r="G63" s="46"/>
      <c r="H63" s="46"/>
      <c r="I63" s="78"/>
      <c r="J63" s="78"/>
    </row>
  </sheetData>
  <mergeCells count="21">
    <mergeCell ref="A3:J4"/>
    <mergeCell ref="A2:J2"/>
    <mergeCell ref="A1:J1"/>
    <mergeCell ref="A12:A13"/>
    <mergeCell ref="A14:A15"/>
    <mergeCell ref="A16:A17"/>
    <mergeCell ref="A23:A25"/>
    <mergeCell ref="A26:A28"/>
    <mergeCell ref="A29:A31"/>
    <mergeCell ref="A37:A38"/>
    <mergeCell ref="A35:A36"/>
    <mergeCell ref="A39:A40"/>
    <mergeCell ref="A42:A43"/>
    <mergeCell ref="A44:A45"/>
    <mergeCell ref="A47:A49"/>
    <mergeCell ref="A50:A52"/>
    <mergeCell ref="A62:A63"/>
    <mergeCell ref="A60:A61"/>
    <mergeCell ref="A53:A54"/>
    <mergeCell ref="A55:A56"/>
    <mergeCell ref="A57:A5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C44"/>
  <sheetViews>
    <sheetView showGridLines="0" zoomScale="80" zoomScaleNormal="80" workbookViewId="0">
      <pane ySplit="10" topLeftCell="A11" activePane="bottomLeft" state="frozen"/>
      <selection pane="bottomLeft" activeCell="A24" sqref="A24"/>
    </sheetView>
  </sheetViews>
  <sheetFormatPr baseColWidth="10" defaultColWidth="9.1796875" defaultRowHeight="14.5"/>
  <cols>
    <col min="1" max="1" width="38" customWidth="1"/>
    <col min="2" max="2" width="53.1796875" customWidth="1"/>
    <col min="3" max="3" width="85.81640625" customWidth="1"/>
  </cols>
  <sheetData>
    <row r="1" spans="1:3" ht="15" thickBot="1"/>
    <row r="2" spans="1:3" ht="25.5" customHeight="1">
      <c r="A2" s="136" t="s">
        <v>318</v>
      </c>
      <c r="B2" s="137"/>
      <c r="C2" s="138"/>
    </row>
    <row r="3" spans="1:3" ht="15" thickBot="1">
      <c r="A3" s="139"/>
      <c r="B3" s="140"/>
      <c r="C3" s="141"/>
    </row>
    <row r="4" spans="1:3" ht="15" thickBot="1"/>
    <row r="5" spans="1:3" ht="15.5" thickTop="1" thickBot="1">
      <c r="A5" s="66" t="s">
        <v>218</v>
      </c>
      <c r="B5" s="142" t="s">
        <v>5</v>
      </c>
      <c r="C5" s="143"/>
    </row>
    <row r="6" spans="1:3">
      <c r="A6" s="69" t="s">
        <v>221</v>
      </c>
      <c r="B6" s="144" t="s">
        <v>222</v>
      </c>
      <c r="C6" s="145"/>
    </row>
    <row r="7" spans="1:3">
      <c r="A7" s="68" t="s">
        <v>220</v>
      </c>
      <c r="B7" s="146" t="s">
        <v>223</v>
      </c>
      <c r="C7" s="147"/>
    </row>
    <row r="8" spans="1:3" ht="15" thickBot="1">
      <c r="A8" s="70" t="s">
        <v>219</v>
      </c>
      <c r="B8" s="148" t="s">
        <v>224</v>
      </c>
      <c r="C8" s="149"/>
    </row>
    <row r="9" spans="1:3" ht="15.5" thickTop="1" thickBot="1"/>
    <row r="10" spans="1:3" ht="15.5" thickTop="1" thickBot="1">
      <c r="A10" s="5" t="s">
        <v>4</v>
      </c>
      <c r="B10" s="142" t="s">
        <v>6</v>
      </c>
      <c r="C10" s="143"/>
    </row>
    <row r="11" spans="1:3" ht="60" customHeight="1">
      <c r="A11" s="67" t="s">
        <v>278</v>
      </c>
      <c r="B11" s="132" t="s">
        <v>290</v>
      </c>
      <c r="C11" s="133"/>
    </row>
    <row r="12" spans="1:3" ht="60" customHeight="1">
      <c r="A12" s="67" t="s">
        <v>279</v>
      </c>
      <c r="B12" s="132" t="s">
        <v>292</v>
      </c>
      <c r="C12" s="133"/>
    </row>
    <row r="13" spans="1:3" ht="60" customHeight="1">
      <c r="A13" s="67" t="s">
        <v>280</v>
      </c>
      <c r="B13" s="132" t="s">
        <v>291</v>
      </c>
      <c r="C13" s="133"/>
    </row>
    <row r="14" spans="1:3" ht="60" customHeight="1">
      <c r="A14" s="67" t="s">
        <v>281</v>
      </c>
      <c r="B14" s="132" t="s">
        <v>290</v>
      </c>
      <c r="C14" s="133"/>
    </row>
    <row r="15" spans="1:3" ht="60" customHeight="1">
      <c r="A15" s="67" t="s">
        <v>282</v>
      </c>
      <c r="B15" s="132" t="s">
        <v>292</v>
      </c>
      <c r="C15" s="133"/>
    </row>
    <row r="16" spans="1:3" ht="60" customHeight="1">
      <c r="A16" s="67" t="s">
        <v>283</v>
      </c>
      <c r="B16" s="132" t="s">
        <v>293</v>
      </c>
      <c r="C16" s="133"/>
    </row>
    <row r="17" spans="1:3" ht="75" customHeight="1">
      <c r="A17" s="67" t="s">
        <v>284</v>
      </c>
      <c r="B17" s="132" t="s">
        <v>294</v>
      </c>
      <c r="C17" s="133"/>
    </row>
    <row r="18" spans="1:3" ht="285" customHeight="1">
      <c r="A18" s="68" t="s">
        <v>3</v>
      </c>
      <c r="B18" s="132" t="s">
        <v>295</v>
      </c>
      <c r="C18" s="133"/>
    </row>
    <row r="19" spans="1:3" ht="90" customHeight="1">
      <c r="A19" s="67" t="s">
        <v>273</v>
      </c>
      <c r="B19" s="132" t="s">
        <v>288</v>
      </c>
      <c r="C19" s="133"/>
    </row>
    <row r="20" spans="1:3" ht="60" customHeight="1">
      <c r="A20" s="67" t="s">
        <v>274</v>
      </c>
      <c r="B20" s="134" t="s">
        <v>297</v>
      </c>
      <c r="C20" s="135"/>
    </row>
    <row r="21" spans="1:3" ht="60" customHeight="1">
      <c r="A21" s="67" t="s">
        <v>275</v>
      </c>
      <c r="B21" s="134" t="s">
        <v>298</v>
      </c>
      <c r="C21" s="135"/>
    </row>
    <row r="22" spans="1:3" ht="60" customHeight="1">
      <c r="A22" s="67" t="s">
        <v>276</v>
      </c>
      <c r="B22" s="132" t="s">
        <v>286</v>
      </c>
      <c r="C22" s="133"/>
    </row>
    <row r="23" spans="1:3" ht="60" customHeight="1">
      <c r="A23" s="67" t="s">
        <v>277</v>
      </c>
      <c r="B23" s="134" t="s">
        <v>297</v>
      </c>
      <c r="C23" s="135"/>
    </row>
    <row r="24" spans="1:3" ht="120" customHeight="1">
      <c r="A24" s="67" t="s">
        <v>320</v>
      </c>
      <c r="B24" s="132" t="s">
        <v>247</v>
      </c>
      <c r="C24" s="133"/>
    </row>
    <row r="25" spans="1:3" ht="90" customHeight="1">
      <c r="A25" s="67" t="s">
        <v>7</v>
      </c>
      <c r="B25" s="132" t="s">
        <v>246</v>
      </c>
      <c r="C25" s="133"/>
    </row>
    <row r="26" spans="1:3" ht="90" customHeight="1">
      <c r="A26" s="72" t="s">
        <v>245</v>
      </c>
      <c r="B26" s="132" t="s">
        <v>246</v>
      </c>
      <c r="C26" s="133"/>
    </row>
    <row r="27" spans="1:3" ht="135" customHeight="1">
      <c r="A27" s="72" t="s">
        <v>309</v>
      </c>
      <c r="B27" s="134" t="s">
        <v>310</v>
      </c>
      <c r="C27" s="135"/>
    </row>
    <row r="28" spans="1:3" ht="60" customHeight="1">
      <c r="A28" s="67" t="s">
        <v>259</v>
      </c>
      <c r="B28" s="132" t="s">
        <v>263</v>
      </c>
      <c r="C28" s="133"/>
    </row>
    <row r="29" spans="1:3" ht="75" customHeight="1">
      <c r="A29" s="67" t="s">
        <v>260</v>
      </c>
      <c r="B29" s="132" t="s">
        <v>264</v>
      </c>
      <c r="C29" s="133"/>
    </row>
    <row r="30" spans="1:3" ht="60" customHeight="1">
      <c r="A30" s="67" t="s">
        <v>261</v>
      </c>
      <c r="B30" s="134" t="s">
        <v>297</v>
      </c>
      <c r="C30" s="135"/>
    </row>
    <row r="31" spans="1:3" ht="75" customHeight="1">
      <c r="A31" s="67" t="s">
        <v>262</v>
      </c>
      <c r="B31" s="132" t="s">
        <v>265</v>
      </c>
      <c r="C31" s="133"/>
    </row>
    <row r="32" spans="1:3" ht="105" customHeight="1">
      <c r="A32" s="67" t="s">
        <v>253</v>
      </c>
      <c r="B32" s="132" t="s">
        <v>289</v>
      </c>
      <c r="C32" s="133"/>
    </row>
    <row r="33" spans="1:3" ht="60" customHeight="1">
      <c r="A33" s="67" t="s">
        <v>254</v>
      </c>
      <c r="B33" s="132" t="s">
        <v>286</v>
      </c>
      <c r="C33" s="133"/>
    </row>
    <row r="34" spans="1:3" ht="60" customHeight="1">
      <c r="A34" s="67" t="s">
        <v>255</v>
      </c>
      <c r="B34" s="134" t="s">
        <v>296</v>
      </c>
      <c r="C34" s="135"/>
    </row>
    <row r="35" spans="1:3" ht="60" customHeight="1">
      <c r="A35" s="67" t="s">
        <v>256</v>
      </c>
      <c r="B35" s="134" t="s">
        <v>296</v>
      </c>
      <c r="C35" s="135"/>
    </row>
    <row r="36" spans="1:3" ht="90" customHeight="1">
      <c r="A36" s="67" t="s">
        <v>257</v>
      </c>
      <c r="B36" s="132" t="s">
        <v>270</v>
      </c>
      <c r="C36" s="133"/>
    </row>
    <row r="37" spans="1:3" ht="60" customHeight="1">
      <c r="A37" s="67" t="s">
        <v>258</v>
      </c>
      <c r="B37" s="132" t="s">
        <v>287</v>
      </c>
      <c r="C37" s="133"/>
    </row>
    <row r="38" spans="1:3" ht="60" customHeight="1">
      <c r="A38" s="67" t="s">
        <v>248</v>
      </c>
      <c r="B38" s="132" t="s">
        <v>271</v>
      </c>
      <c r="C38" s="133"/>
    </row>
    <row r="39" spans="1:3" ht="75" customHeight="1">
      <c r="A39" s="67" t="s">
        <v>249</v>
      </c>
      <c r="B39" s="132" t="s">
        <v>268</v>
      </c>
      <c r="C39" s="133"/>
    </row>
    <row r="40" spans="1:3" ht="75" customHeight="1">
      <c r="A40" s="67" t="s">
        <v>8</v>
      </c>
      <c r="B40" s="132" t="s">
        <v>269</v>
      </c>
      <c r="C40" s="133"/>
    </row>
    <row r="41" spans="1:3" ht="60" customHeight="1">
      <c r="A41" s="67" t="s">
        <v>250</v>
      </c>
      <c r="B41" s="132" t="s">
        <v>272</v>
      </c>
      <c r="C41" s="133"/>
    </row>
    <row r="42" spans="1:3" ht="75" customHeight="1">
      <c r="A42" s="67" t="s">
        <v>251</v>
      </c>
      <c r="B42" s="132" t="s">
        <v>267</v>
      </c>
      <c r="C42" s="133"/>
    </row>
    <row r="43" spans="1:3" ht="90" customHeight="1" thickBot="1">
      <c r="A43" s="71" t="s">
        <v>252</v>
      </c>
      <c r="B43" s="130" t="s">
        <v>266</v>
      </c>
      <c r="C43" s="131"/>
    </row>
    <row r="44" spans="1:3" ht="15" thickTop="1"/>
  </sheetData>
  <mergeCells count="39">
    <mergeCell ref="B11:C11"/>
    <mergeCell ref="B10:C10"/>
    <mergeCell ref="B25:C25"/>
    <mergeCell ref="B26:C26"/>
    <mergeCell ref="B18:C18"/>
    <mergeCell ref="B23:C23"/>
    <mergeCell ref="B24:C24"/>
    <mergeCell ref="B12:C12"/>
    <mergeCell ref="B13:C13"/>
    <mergeCell ref="B14:C14"/>
    <mergeCell ref="B15:C15"/>
    <mergeCell ref="B16:C16"/>
    <mergeCell ref="B17:C17"/>
    <mergeCell ref="A2:C3"/>
    <mergeCell ref="B5:C5"/>
    <mergeCell ref="B6:C6"/>
    <mergeCell ref="B7:C7"/>
    <mergeCell ref="B8:C8"/>
    <mergeCell ref="B29:C29"/>
    <mergeCell ref="B30:C30"/>
    <mergeCell ref="B22:C22"/>
    <mergeCell ref="B19:C19"/>
    <mergeCell ref="B20:C20"/>
    <mergeCell ref="B43:C43"/>
    <mergeCell ref="B39:C39"/>
    <mergeCell ref="B21:C21"/>
    <mergeCell ref="B38:C38"/>
    <mergeCell ref="B40:C40"/>
    <mergeCell ref="B41:C41"/>
    <mergeCell ref="B42:C42"/>
    <mergeCell ref="B27:C27"/>
    <mergeCell ref="B37:C37"/>
    <mergeCell ref="B32:C32"/>
    <mergeCell ref="B33:C33"/>
    <mergeCell ref="B34:C34"/>
    <mergeCell ref="B31:C31"/>
    <mergeCell ref="B35:C35"/>
    <mergeCell ref="B36:C36"/>
    <mergeCell ref="B28:C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1. Objet document</vt:lpstr>
      <vt:lpstr>2. OPE- PRIX UO</vt:lpstr>
      <vt:lpstr>3. OPE- PROFILS PAR UO</vt:lpstr>
      <vt:lpstr>4. PRIX PROFILS </vt:lpstr>
      <vt:lpstr>5. PROFILS TYPES</vt:lpstr>
      <vt:lpstr>'2. OPE- PRIX UO'!Impression_des_titres</vt:lpstr>
      <vt:lpstr>'3. OPE- PROFILS PAR UO'!Impression_des_titres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2025-07-16T09:49:43Z</dcterms:modified>
</cp:coreProperties>
</file>